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600km" sheetId="1" r:id="rId1"/>
  </sheets>
  <definedNames>
    <definedName name="_xlnm.Print_Area" localSheetId="0">'600km'!$A$2:$E$93</definedName>
    <definedName name="_xlnm.Print_Titles" localSheetId="0">'600km'!$1:$2</definedName>
  </definedNames>
  <calcPr fullCalcOnLoad="1"/>
</workbook>
</file>

<file path=xl/sharedStrings.xml><?xml version="1.0" encoding="utf-8"?>
<sst xmlns="http://schemas.openxmlformats.org/spreadsheetml/2006/main" count="276" uniqueCount="192">
  <si>
    <t xml:space="preserve">Observações </t>
  </si>
  <si>
    <t xml:space="preserve">Lugar </t>
  </si>
  <si>
    <t>Dist.</t>
  </si>
  <si>
    <t>Estrada / Rua</t>
  </si>
  <si>
    <t>Acum.</t>
  </si>
  <si>
    <t>Seguir em frente</t>
  </si>
  <si>
    <t xml:space="preserve">Rotatoria  </t>
  </si>
  <si>
    <t>Rotatoria</t>
  </si>
  <si>
    <t>Pegar segunda saida da rotatoria seguir sentido centro</t>
  </si>
  <si>
    <t>Linha Ferrea</t>
  </si>
  <si>
    <t>Bifurcação</t>
  </si>
  <si>
    <t>PC0 - Largada       Clube dos Borracheiros - EV</t>
  </si>
  <si>
    <t>Retorno</t>
  </si>
  <si>
    <t>Posto da PRF</t>
  </si>
  <si>
    <t xml:space="preserve">Seguir em frente </t>
  </si>
  <si>
    <t>Atravessar os trilhos com cuidado e seguir na rodovia</t>
  </si>
  <si>
    <t>Seguir em frente sentido Via Anchieta</t>
  </si>
  <si>
    <t>Virar a esquerda na Rod Caminho do Mar</t>
  </si>
  <si>
    <t>Av Gov Mario Covas</t>
  </si>
  <si>
    <t>Viaduto</t>
  </si>
  <si>
    <t>Seguir na Av até o Viaduto</t>
  </si>
  <si>
    <t>Trecho Urbano</t>
  </si>
  <si>
    <t>SP 088 - Rod Mogi Dutra</t>
  </si>
  <si>
    <t>Seguir em frente sentido Ribeirão Pires</t>
  </si>
  <si>
    <t>Rotatorias</t>
  </si>
  <si>
    <t xml:space="preserve">Seguir em frente nas duas rotatorias </t>
  </si>
  <si>
    <t>Seguir na Rodovia sentido Via Anchieta</t>
  </si>
  <si>
    <t>Dupla Rotatoria</t>
  </si>
  <si>
    <t>Rod Caminhos do Mar Km 33</t>
  </si>
  <si>
    <t>SP 031 - Rod Indio Tibiriça km 37</t>
  </si>
  <si>
    <t>SP 031 - Rod Indio Tibiriça km 46</t>
  </si>
  <si>
    <t>SP 031 - Rod Indio Tibiriça km 51</t>
  </si>
  <si>
    <t>SP 031 - Rod Indio Tibiriça km 65</t>
  </si>
  <si>
    <t>Obra de Arte km 69</t>
  </si>
  <si>
    <t>SP 070 - Rod Airton Senna km 45</t>
  </si>
  <si>
    <t>SP 031 - Rod Indio Tibiriça km 59</t>
  </si>
  <si>
    <t>SP 031 - Rod Indio Tibiriça km 52</t>
  </si>
  <si>
    <t>SP 031 - Rod Indio Tibiriça km 47</t>
  </si>
  <si>
    <t>SP 031 - Rod Indio Tibiriça km 33</t>
  </si>
  <si>
    <t>Clube dos Borracheiros - Caminho do Mar km 35</t>
  </si>
  <si>
    <t>Estrada Caminho do Mar - EV - km 35</t>
  </si>
  <si>
    <t>Av Jorge Bei Maluf</t>
  </si>
  <si>
    <t>Seguir na Av Jorge Bei Maluf</t>
  </si>
  <si>
    <t>Estação Ferroviária Suzano</t>
  </si>
  <si>
    <t>Virar a direita sentido Ribeirão Pires / Rod Indio Tibiriçá</t>
  </si>
  <si>
    <t>Estação Rodoviária</t>
  </si>
  <si>
    <t>Av Ver João Batista Fitipaldi</t>
  </si>
  <si>
    <t>Virar a direita e seguir pelo Viaduto Mario Covas</t>
  </si>
  <si>
    <t>Viaduto Mario Covas</t>
  </si>
  <si>
    <t>Final do Viaduto</t>
  </si>
  <si>
    <t>Seguir em frente na Av Gov Mario Covas</t>
  </si>
  <si>
    <t>Av Gov Mario Covas, 1330</t>
  </si>
  <si>
    <t>Seguir a esquerda sentido Suzano</t>
  </si>
  <si>
    <t>SP 070 - Rod Airton Senna km 60</t>
  </si>
  <si>
    <t>Seguir a esquerda sentido Guararema</t>
  </si>
  <si>
    <t>Posto Market Graal</t>
  </si>
  <si>
    <t>SP 070 - Rod Gov Carvalho Pinto km 66,5</t>
  </si>
  <si>
    <t>Abastecimento</t>
  </si>
  <si>
    <t>SP 070 - Rod Gov Carvalho Pinto km 73</t>
  </si>
  <si>
    <t>Seguir a esquerda sentido Rio de Janeiro</t>
  </si>
  <si>
    <t>Estatua de Lata - Saida 51</t>
  </si>
  <si>
    <t>SP 088 - Rod Mogi Dutra km 51</t>
  </si>
  <si>
    <t>Saida 51 - Virar a direita sentido Bertioga</t>
  </si>
  <si>
    <t>Rua Gonçalo Ferreira</t>
  </si>
  <si>
    <t>Seguir na av principal</t>
  </si>
  <si>
    <t>Av David Bobrow</t>
  </si>
  <si>
    <t>Seguir em frente na Av das Orquideas</t>
  </si>
  <si>
    <t>Av das Orquideas</t>
  </si>
  <si>
    <t xml:space="preserve">Sequencia de 3 rotatorias </t>
  </si>
  <si>
    <t>Seguir em frente até a Av Guilerme George</t>
  </si>
  <si>
    <t>Seguir em frente até a rotatoria</t>
  </si>
  <si>
    <t>Subir o Viaduto e pegar primeira saida a direita em seguida virar a esquerda na Av Jorge Bei Maluf</t>
  </si>
  <si>
    <t>Seguir sentido Mogi das Cruzes</t>
  </si>
  <si>
    <t>Av Guilherme George</t>
  </si>
  <si>
    <t>Suzano</t>
  </si>
  <si>
    <t>Estação Jundiapeba</t>
  </si>
  <si>
    <t xml:space="preserve">Seguir em frente nas 4 rotatorias </t>
  </si>
  <si>
    <t>Rua David Bobrow</t>
  </si>
  <si>
    <t>4 rotatorias</t>
  </si>
  <si>
    <t>Na Rotatoria seguir a esquerda na Av Valentina Melo Freire Borestein</t>
  </si>
  <si>
    <t>Av Valentina Melo Freire Borestein</t>
  </si>
  <si>
    <t>Virar a direita na Av Joaquim Pereira de Carvalho</t>
  </si>
  <si>
    <t>Av Joaquim Pereira de Carvalho</t>
  </si>
  <si>
    <t>Estatua de Lata</t>
  </si>
  <si>
    <t xml:space="preserve">Na rotatoria segui a direita na Rua Gonçalo Ferreira </t>
  </si>
  <si>
    <t>Virar a esquerda na Rod Pedro Eroles sentido Estatua de Lata</t>
  </si>
  <si>
    <t>Segunda saida sentido D Pedro I, Igaratá</t>
  </si>
  <si>
    <t>Rodovia D Pedro I, Km 24</t>
  </si>
  <si>
    <t>Fazer os contornos de retorno a rodovia sentiso Atibaia, Campinas</t>
  </si>
  <si>
    <t>Rodovia D Pedro I, Km 87</t>
  </si>
  <si>
    <t>Saida 87, sentido Jarinu</t>
  </si>
  <si>
    <t>Rod Edgard Maximo Zambotto</t>
  </si>
  <si>
    <t>Viaduto sobre a Rodovia D Pedro</t>
  </si>
  <si>
    <t>Entrar a esquerda sentido Jarinu</t>
  </si>
  <si>
    <t>Posto Ypiranga</t>
  </si>
  <si>
    <t>Jarinu</t>
  </si>
  <si>
    <t>Rua Antenor Soares</t>
  </si>
  <si>
    <t>Seguir sentido Jundiaí</t>
  </si>
  <si>
    <t>Avenida</t>
  </si>
  <si>
    <t>Av Ver João Pedro Ferraz</t>
  </si>
  <si>
    <t>No posto, sair da rodovia a direita e seguir pela Av Ver João Pedro Ferraz</t>
  </si>
  <si>
    <t>Seguir sentido Jarinu</t>
  </si>
  <si>
    <t>Estrada Municipal Natal Lorencini</t>
  </si>
  <si>
    <t>Estrada</t>
  </si>
  <si>
    <t>Rotatorias/Tunel</t>
  </si>
  <si>
    <t>Av Humberto Cereser</t>
  </si>
  <si>
    <t>Fazer os contornos direita, esquerda e direita, passar no tunel por baixo da rodovia e seguir na Rodovia João Cereser</t>
  </si>
  <si>
    <t>Rodovia</t>
  </si>
  <si>
    <t xml:space="preserve">Rodovia Dom Gabriel Paulino Bueno Couto </t>
  </si>
  <si>
    <t>Rodovia Marechal Rondon</t>
  </si>
  <si>
    <t>Seguir Sentido Cabreuva/Itu</t>
  </si>
  <si>
    <t>Saida 84, sentido Cabreuva</t>
  </si>
  <si>
    <t>Estrada Ver Jose Moraes</t>
  </si>
  <si>
    <t>Emporio UAI</t>
  </si>
  <si>
    <t>Cabreuva</t>
  </si>
  <si>
    <t>Posto de abastecimento</t>
  </si>
  <si>
    <t>Seguiir sentido Cabreuva</t>
  </si>
  <si>
    <t>Estrada dos Romeiros</t>
  </si>
  <si>
    <t>Seguir a direita para a Estrada dos Romeiros, sentido Itu</t>
  </si>
  <si>
    <t>Portal Estrada Parque</t>
  </si>
  <si>
    <t>Retornar sentido Cabreuva</t>
  </si>
  <si>
    <t>Itu</t>
  </si>
  <si>
    <t>Seguir sentido Rod Marechal Rondon</t>
  </si>
  <si>
    <t>Seguir a direita na Rod Marechal Rondon</t>
  </si>
  <si>
    <t>Rod Marechal Rondon</t>
  </si>
  <si>
    <t>Bifurcação/Viaduto</t>
  </si>
  <si>
    <t>Complexo Viario Tobias Mizael</t>
  </si>
  <si>
    <t>Seguir sentido Atibaia</t>
  </si>
  <si>
    <t>Seguir a direita na Rod D Pedro I sentido Atibaia</t>
  </si>
  <si>
    <t>Saida 65</t>
  </si>
  <si>
    <t>Rodovia D Pedro I, Km 65</t>
  </si>
  <si>
    <t>Sair da Rodovia e virar a esquerda sentido Piracaia</t>
  </si>
  <si>
    <t>Rodovia Jan Antonin Bata</t>
  </si>
  <si>
    <t>seguir sentido Piracaia</t>
  </si>
  <si>
    <t>Piracaia</t>
  </si>
  <si>
    <t>Virar a esquerda na Rotatoria e segunda a direita na Rua Guilerme Leo</t>
  </si>
  <si>
    <t>Rua Guilherme Leo</t>
  </si>
  <si>
    <t>Virar a esquerda na Rua Francisco Gonçalves Bueno</t>
  </si>
  <si>
    <t>Rua Francisco Gonçalves Bueno</t>
  </si>
  <si>
    <t>Retornar e virar a direita na Rua Guilherme Leo</t>
  </si>
  <si>
    <t>Virar a esquerda e a Direita na rotatoria sentido Bom Jesus dos Perdoes</t>
  </si>
  <si>
    <t>seguir sentido Bom Jesus dos Perdoes</t>
  </si>
  <si>
    <t>Viaduto sobre a Rodovia D Pedro I</t>
  </si>
  <si>
    <t>Passar por cima da rodovia e virar a esquerda sentido Nazaré Paulista</t>
  </si>
  <si>
    <t>Saida 1 B</t>
  </si>
  <si>
    <t>Rodovia D Pedro I, Km 0</t>
  </si>
  <si>
    <t>Sair a direita sentido São Jose dos Campos</t>
  </si>
  <si>
    <t>Saida 83 A</t>
  </si>
  <si>
    <t>Rod Carvalho Pinto, km 83</t>
  </si>
  <si>
    <t>Sair a direita sentido Santa Branca</t>
  </si>
  <si>
    <t>Rodovia Nilo Maximo</t>
  </si>
  <si>
    <t>Santa Branca</t>
  </si>
  <si>
    <t>Av Brig Aguiar</t>
  </si>
  <si>
    <t>Sair a direta na Av Brigadeiro Aguiar</t>
  </si>
  <si>
    <t>Vriar a direita e esquerda na Rua Benedito Alves Pereira</t>
  </si>
  <si>
    <t>Rua Benedito Alves Pereira</t>
  </si>
  <si>
    <t>Virar a Direita na Av Capitão Constancio Santana</t>
  </si>
  <si>
    <t>Av Capitão Constancio Santana</t>
  </si>
  <si>
    <t>Rua Benedito Eugenio Faustino, 870</t>
  </si>
  <si>
    <t>Rua Independencia</t>
  </si>
  <si>
    <t>Virar a esquerda na Rua Independencia</t>
  </si>
  <si>
    <t>Virar a Direita na Ria Brig Aguiar</t>
  </si>
  <si>
    <t>Rua Brig Aguiar</t>
  </si>
  <si>
    <t>Seguir na Rod Nilo Maximo sentido Jacarei</t>
  </si>
  <si>
    <t>Saida 6</t>
  </si>
  <si>
    <t>Passar por baixo da rodovia se sair sentido São Paulo</t>
  </si>
  <si>
    <t>Saida 45 B</t>
  </si>
  <si>
    <t>Sair a direita sentido Mogi das Cruzes</t>
  </si>
  <si>
    <t>Av Joaqui Pereira de Carvalho</t>
  </si>
  <si>
    <t>Seguir a esquerda na Av Valentina Melo Freire Borestein</t>
  </si>
  <si>
    <t>Virar a Direita na Av David Bobrow</t>
  </si>
  <si>
    <t>BRM 600 km  - ABC - 24/09/2021</t>
  </si>
  <si>
    <t>VISTORIA 21h00 e LARGADA as 22h00</t>
  </si>
  <si>
    <t xml:space="preserve">Abastecimento - Dropbag                                                   Abertura - 10:40                              fechamento - 23:20 </t>
  </si>
  <si>
    <t>Chegada                                                    Abertura - 18:00 de 25/09/2021                              Fechamento -14:00  26/09/2021</t>
  </si>
  <si>
    <t xml:space="preserve">Abastecimento - Dropbag                                                   Abertura - 14:00 de 25/09/2021                             Fechamento - 06:00  26/09/2021 </t>
  </si>
  <si>
    <t>Tirar Foto do passaporte no posto ou solicitar cupon fiscal do restaurante. Horario referencia das 02h00 as 06h00</t>
  </si>
  <si>
    <t>Tirar Foto do passaporte com o Portal Estrada Parque ao fundo. Horario referencia das 07h00 as 15h40</t>
  </si>
  <si>
    <t>PC 2  - Posto Ypiranga</t>
  </si>
  <si>
    <t>Rodovia João Cereser, km 61</t>
  </si>
  <si>
    <t>Abastecimento -                                                   Abertura - 05:15                              fechamento - 12:30</t>
  </si>
  <si>
    <t>Abastecimento -                                                   Abertura - 08:15                              fechamento - 18:45</t>
  </si>
  <si>
    <t>Rodovia João Cereser, km 62 - Atravessar a rodovia pela passarela de pedestres</t>
  </si>
  <si>
    <t xml:space="preserve">PC 1 - Posto Chaparral </t>
  </si>
  <si>
    <t>PC 3  - VIRTUAL</t>
  </si>
  <si>
    <t>PC 4  - Posto Ypiranga</t>
  </si>
  <si>
    <t>PC 6 - Drobbag - Hostel Santa Branca</t>
  </si>
  <si>
    <t>PC 7 - CHEGADA</t>
  </si>
  <si>
    <t>Virar a direita sentido Ribeirão Pires</t>
  </si>
  <si>
    <t>Sair a direita sentido Jarinu e seguir por cima do Viaduto Sentido Jarinu</t>
  </si>
  <si>
    <t>Rua Francisco Gonçalves Bueno, 101</t>
  </si>
  <si>
    <t>PC 5 - Drobbag Piracaia - Centro Esportivo Municipal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</si>
</sst>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d/m/yy\ h:mm;@"/>
    <numFmt numFmtId="192" formatCode="[$-416]dddd\,\ d&quot; de &quot;mmmm&quot; de &quot;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color indexed="8"/>
      <name val="Verdana"/>
      <family val="2"/>
    </font>
    <font>
      <b/>
      <sz val="10"/>
      <name val="Arial"/>
      <family val="2"/>
    </font>
    <font>
      <b/>
      <u val="single"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u val="single"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u val="single"/>
      <sz val="10"/>
      <color theme="0"/>
      <name val="Verdana"/>
      <family val="2"/>
    </font>
    <font>
      <b/>
      <u val="single"/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82" fontId="6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182" fontId="3" fillId="0" borderId="10" xfId="0" applyNumberFormat="1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182" fontId="10" fillId="0" borderId="0" xfId="0" applyNumberFormat="1" applyFont="1" applyAlignment="1">
      <alignment horizontal="left"/>
    </xf>
    <xf numFmtId="0" fontId="3" fillId="36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50" fillId="37" borderId="10" xfId="0" applyFont="1" applyFill="1" applyBorder="1" applyAlignment="1">
      <alignment horizontal="left" vertical="center" wrapText="1"/>
    </xf>
    <xf numFmtId="0" fontId="51" fillId="37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 horizontal="left" vertical="center" wrapText="1"/>
    </xf>
    <xf numFmtId="182" fontId="0" fillId="0" borderId="0" xfId="0" applyNumberFormat="1" applyFont="1" applyAlignment="1">
      <alignment/>
    </xf>
    <xf numFmtId="182" fontId="4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82" fontId="0" fillId="0" borderId="0" xfId="0" applyNumberFormat="1" applyFont="1" applyBorder="1" applyAlignment="1">
      <alignment/>
    </xf>
    <xf numFmtId="0" fontId="3" fillId="9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4" fillId="9" borderId="10" xfId="49" applyFont="1" applyFill="1" applyBorder="1" applyAlignment="1">
      <alignment horizontal="left" vertical="center" wrapText="1"/>
      <protection/>
    </xf>
    <xf numFmtId="0" fontId="0" fillId="0" borderId="11" xfId="0" applyFont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left" vertical="center" wrapText="1"/>
    </xf>
    <xf numFmtId="0" fontId="4" fillId="35" borderId="10" xfId="49" applyFont="1" applyFill="1" applyBorder="1" applyAlignment="1">
      <alignment horizontal="left" vertical="center" wrapText="1"/>
      <protection/>
    </xf>
    <xf numFmtId="0" fontId="12" fillId="9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92" sqref="A92"/>
    </sheetView>
  </sheetViews>
  <sheetFormatPr defaultColWidth="9.140625" defaultRowHeight="12.75"/>
  <cols>
    <col min="1" max="1" width="7.7109375" style="18" customWidth="1"/>
    <col min="2" max="2" width="6.28125" style="1" bestFit="1" customWidth="1"/>
    <col min="3" max="3" width="32.421875" style="2" customWidth="1"/>
    <col min="4" max="4" width="40.8515625" style="2" customWidth="1"/>
    <col min="5" max="5" width="37.140625" style="2" customWidth="1"/>
    <col min="6" max="16384" width="9.140625" style="2" customWidth="1"/>
  </cols>
  <sheetData>
    <row r="1" s="9" customFormat="1" ht="25.5"/>
    <row r="2" spans="1:5" s="6" customFormat="1" ht="30.75" thickBot="1">
      <c r="A2" s="40" t="s">
        <v>171</v>
      </c>
      <c r="B2" s="40"/>
      <c r="C2" s="40"/>
      <c r="D2" s="40"/>
      <c r="E2" s="40"/>
    </row>
    <row r="3" spans="1:5" s="14" customFormat="1" ht="33" customHeight="1" thickBot="1">
      <c r="A3" s="5" t="s">
        <v>4</v>
      </c>
      <c r="B3" s="5" t="s">
        <v>2</v>
      </c>
      <c r="C3" s="12" t="s">
        <v>1</v>
      </c>
      <c r="D3" s="12" t="s">
        <v>3</v>
      </c>
      <c r="E3" s="12" t="s">
        <v>0</v>
      </c>
    </row>
    <row r="4" spans="1:5" ht="33.75" customHeight="1" thickBot="1">
      <c r="A4" s="8">
        <v>0</v>
      </c>
      <c r="B4" s="8">
        <v>0</v>
      </c>
      <c r="C4" s="3" t="s">
        <v>11</v>
      </c>
      <c r="D4" s="3" t="s">
        <v>40</v>
      </c>
      <c r="E4" s="11" t="s">
        <v>172</v>
      </c>
    </row>
    <row r="5" spans="1:5" ht="43.5" customHeight="1" thickBot="1">
      <c r="A5" s="8">
        <v>2.3</v>
      </c>
      <c r="B5" s="7">
        <f aca="true" t="shared" si="0" ref="B5:B93">A5-A4</f>
        <v>2.3</v>
      </c>
      <c r="C5" s="15" t="s">
        <v>7</v>
      </c>
      <c r="D5" s="4" t="s">
        <v>28</v>
      </c>
      <c r="E5" s="28" t="s">
        <v>188</v>
      </c>
    </row>
    <row r="6" spans="1:5" ht="27" customHeight="1" thickBot="1">
      <c r="A6" s="8">
        <v>6.8</v>
      </c>
      <c r="B6" s="7">
        <f t="shared" si="0"/>
        <v>4.5</v>
      </c>
      <c r="C6" s="13" t="s">
        <v>13</v>
      </c>
      <c r="D6" s="4" t="s">
        <v>29</v>
      </c>
      <c r="E6" s="16" t="s">
        <v>5</v>
      </c>
    </row>
    <row r="7" spans="1:5" ht="27" customHeight="1" thickBot="1">
      <c r="A7" s="8">
        <v>15.2</v>
      </c>
      <c r="B7" s="7">
        <f t="shared" si="0"/>
        <v>8.399999999999999</v>
      </c>
      <c r="C7" s="13" t="s">
        <v>24</v>
      </c>
      <c r="D7" s="4" t="s">
        <v>30</v>
      </c>
      <c r="E7" s="16" t="s">
        <v>25</v>
      </c>
    </row>
    <row r="8" spans="1:5" ht="27" customHeight="1" thickBot="1">
      <c r="A8" s="8">
        <v>22.2</v>
      </c>
      <c r="B8" s="7">
        <f t="shared" si="0"/>
        <v>7</v>
      </c>
      <c r="C8" s="13" t="s">
        <v>9</v>
      </c>
      <c r="D8" s="4" t="s">
        <v>31</v>
      </c>
      <c r="E8" s="17" t="s">
        <v>15</v>
      </c>
    </row>
    <row r="9" spans="1:5" ht="27" customHeight="1" thickBot="1">
      <c r="A9" s="8">
        <v>34.2</v>
      </c>
      <c r="B9" s="7">
        <f t="shared" si="0"/>
        <v>12.000000000000004</v>
      </c>
      <c r="C9" s="21" t="s">
        <v>7</v>
      </c>
      <c r="D9" s="16" t="s">
        <v>32</v>
      </c>
      <c r="E9" s="22" t="s">
        <v>52</v>
      </c>
    </row>
    <row r="10" spans="1:5" ht="27" customHeight="1" thickBot="1">
      <c r="A10" s="8">
        <v>39</v>
      </c>
      <c r="B10" s="7">
        <f t="shared" si="0"/>
        <v>4.799999999999997</v>
      </c>
      <c r="C10" s="21" t="s">
        <v>7</v>
      </c>
      <c r="D10" s="16" t="s">
        <v>33</v>
      </c>
      <c r="E10" s="17" t="s">
        <v>8</v>
      </c>
    </row>
    <row r="11" spans="1:5" ht="27" customHeight="1" thickBot="1">
      <c r="A11" s="8">
        <v>41.6</v>
      </c>
      <c r="B11" s="7">
        <f t="shared" si="0"/>
        <v>2.6000000000000014</v>
      </c>
      <c r="C11" s="26" t="s">
        <v>21</v>
      </c>
      <c r="D11" s="28" t="s">
        <v>18</v>
      </c>
      <c r="E11" s="28" t="s">
        <v>20</v>
      </c>
    </row>
    <row r="12" spans="1:5" ht="48" customHeight="1" thickBot="1">
      <c r="A12" s="8">
        <v>42.1</v>
      </c>
      <c r="B12" s="7">
        <f t="shared" si="0"/>
        <v>0.5</v>
      </c>
      <c r="C12" s="24" t="s">
        <v>19</v>
      </c>
      <c r="D12" s="23" t="s">
        <v>18</v>
      </c>
      <c r="E12" s="23" t="s">
        <v>71</v>
      </c>
    </row>
    <row r="13" spans="1:5" ht="27" customHeight="1" thickBot="1">
      <c r="A13" s="8">
        <v>42.2</v>
      </c>
      <c r="B13" s="7">
        <f t="shared" si="0"/>
        <v>0.10000000000000142</v>
      </c>
      <c r="C13" s="26" t="s">
        <v>74</v>
      </c>
      <c r="D13" s="16" t="s">
        <v>41</v>
      </c>
      <c r="E13" s="22" t="s">
        <v>72</v>
      </c>
    </row>
    <row r="14" spans="1:5" ht="27" customHeight="1" thickBot="1">
      <c r="A14" s="8">
        <v>47.4</v>
      </c>
      <c r="B14" s="7">
        <f t="shared" si="0"/>
        <v>5.199999999999996</v>
      </c>
      <c r="C14" s="27" t="s">
        <v>75</v>
      </c>
      <c r="D14" s="16" t="s">
        <v>73</v>
      </c>
      <c r="E14" s="22" t="s">
        <v>5</v>
      </c>
    </row>
    <row r="15" spans="1:5" ht="27" customHeight="1" thickBot="1">
      <c r="A15" s="8">
        <v>51.1</v>
      </c>
      <c r="B15" s="7">
        <f t="shared" si="0"/>
        <v>3.700000000000003</v>
      </c>
      <c r="C15" s="27" t="s">
        <v>78</v>
      </c>
      <c r="D15" s="16" t="s">
        <v>67</v>
      </c>
      <c r="E15" s="22" t="s">
        <v>76</v>
      </c>
    </row>
    <row r="16" spans="1:5" ht="27" customHeight="1" thickBot="1">
      <c r="A16" s="8">
        <v>51.6</v>
      </c>
      <c r="B16" s="7">
        <f t="shared" si="0"/>
        <v>0.5</v>
      </c>
      <c r="C16" s="21" t="s">
        <v>7</v>
      </c>
      <c r="D16" s="16" t="s">
        <v>77</v>
      </c>
      <c r="E16" s="22" t="s">
        <v>79</v>
      </c>
    </row>
    <row r="17" spans="1:5" ht="27" customHeight="1" thickBot="1">
      <c r="A17" s="8">
        <v>53.5</v>
      </c>
      <c r="B17" s="7">
        <f t="shared" si="0"/>
        <v>1.8999999999999986</v>
      </c>
      <c r="C17" s="21" t="s">
        <v>7</v>
      </c>
      <c r="D17" s="22" t="s">
        <v>80</v>
      </c>
      <c r="E17" s="37" t="s">
        <v>81</v>
      </c>
    </row>
    <row r="18" spans="1:5" ht="27" customHeight="1" thickBot="1">
      <c r="A18" s="8">
        <v>55.3</v>
      </c>
      <c r="B18" s="7">
        <f t="shared" si="0"/>
        <v>1.7999999999999972</v>
      </c>
      <c r="C18" s="21" t="s">
        <v>7</v>
      </c>
      <c r="D18" s="37" t="s">
        <v>82</v>
      </c>
      <c r="E18" s="10" t="s">
        <v>84</v>
      </c>
    </row>
    <row r="19" spans="1:5" ht="25.5" customHeight="1" thickBot="1">
      <c r="A19" s="8">
        <v>55.4</v>
      </c>
      <c r="B19" s="7">
        <f t="shared" si="0"/>
        <v>0.10000000000000142</v>
      </c>
      <c r="C19" s="13" t="s">
        <v>83</v>
      </c>
      <c r="D19" s="16" t="s">
        <v>63</v>
      </c>
      <c r="E19" s="22" t="s">
        <v>85</v>
      </c>
    </row>
    <row r="20" spans="1:8" ht="27" customHeight="1" thickBot="1">
      <c r="A20" s="8">
        <v>66</v>
      </c>
      <c r="B20" s="7">
        <f t="shared" si="0"/>
        <v>10.600000000000001</v>
      </c>
      <c r="C20" s="34" t="s">
        <v>10</v>
      </c>
      <c r="D20" s="17" t="s">
        <v>22</v>
      </c>
      <c r="E20" s="17" t="s">
        <v>59</v>
      </c>
      <c r="G20" s="30"/>
      <c r="H20" s="31"/>
    </row>
    <row r="21" spans="1:8" ht="27" customHeight="1" thickBot="1">
      <c r="A21" s="8">
        <v>81.2</v>
      </c>
      <c r="B21" s="7">
        <f t="shared" si="0"/>
        <v>15.200000000000003</v>
      </c>
      <c r="C21" s="15" t="s">
        <v>10</v>
      </c>
      <c r="D21" s="16" t="s">
        <v>53</v>
      </c>
      <c r="E21" s="22" t="s">
        <v>54</v>
      </c>
      <c r="G21" s="30"/>
      <c r="H21" s="31"/>
    </row>
    <row r="22" spans="1:8" ht="27" customHeight="1" thickBot="1">
      <c r="A22" s="8">
        <v>87.4</v>
      </c>
      <c r="B22" s="7">
        <f t="shared" si="0"/>
        <v>6.200000000000003</v>
      </c>
      <c r="C22" s="15" t="s">
        <v>55</v>
      </c>
      <c r="D22" s="16" t="s">
        <v>56</v>
      </c>
      <c r="E22" s="22" t="s">
        <v>57</v>
      </c>
      <c r="G22" s="30"/>
      <c r="H22" s="31"/>
    </row>
    <row r="23" spans="1:8" ht="27" customHeight="1" thickBot="1">
      <c r="A23" s="8">
        <v>93.8</v>
      </c>
      <c r="B23" s="7">
        <f t="shared" si="0"/>
        <v>6.3999999999999915</v>
      </c>
      <c r="C23" s="15" t="s">
        <v>10</v>
      </c>
      <c r="D23" s="16" t="s">
        <v>58</v>
      </c>
      <c r="E23" s="22" t="s">
        <v>86</v>
      </c>
      <c r="G23" s="30"/>
      <c r="H23" s="31"/>
    </row>
    <row r="24" spans="1:8" ht="60.75" customHeight="1" thickBot="1">
      <c r="A24" s="8">
        <v>119.7</v>
      </c>
      <c r="B24" s="7">
        <f t="shared" si="0"/>
        <v>25.900000000000006</v>
      </c>
      <c r="C24" s="20" t="s">
        <v>183</v>
      </c>
      <c r="D24" s="33" t="s">
        <v>87</v>
      </c>
      <c r="E24" s="11" t="s">
        <v>176</v>
      </c>
      <c r="G24" s="30"/>
      <c r="H24" s="31"/>
    </row>
    <row r="25" spans="1:8" ht="27" customHeight="1" thickBot="1">
      <c r="A25" s="8">
        <v>120.8</v>
      </c>
      <c r="B25" s="7">
        <f t="shared" si="0"/>
        <v>1.0999999999999943</v>
      </c>
      <c r="C25" s="15" t="s">
        <v>12</v>
      </c>
      <c r="D25" s="16" t="s">
        <v>87</v>
      </c>
      <c r="E25" s="16" t="s">
        <v>88</v>
      </c>
      <c r="G25" s="30"/>
      <c r="H25" s="31"/>
    </row>
    <row r="26" spans="1:8" ht="27" customHeight="1" thickBot="1">
      <c r="A26" s="8">
        <v>185.3</v>
      </c>
      <c r="B26" s="7">
        <f t="shared" si="0"/>
        <v>64.50000000000001</v>
      </c>
      <c r="C26" s="15" t="s">
        <v>10</v>
      </c>
      <c r="D26" s="16" t="s">
        <v>89</v>
      </c>
      <c r="E26" s="16" t="s">
        <v>90</v>
      </c>
      <c r="G26" s="30"/>
      <c r="H26" s="31"/>
    </row>
    <row r="27" spans="1:8" ht="27" customHeight="1" thickBot="1">
      <c r="A27" s="8">
        <v>185.4</v>
      </c>
      <c r="B27" s="7">
        <f t="shared" si="0"/>
        <v>0.09999999999999432</v>
      </c>
      <c r="C27" s="15" t="s">
        <v>92</v>
      </c>
      <c r="D27" s="16" t="s">
        <v>91</v>
      </c>
      <c r="E27" s="16" t="s">
        <v>93</v>
      </c>
      <c r="G27" s="30"/>
      <c r="H27" s="31"/>
    </row>
    <row r="28" spans="1:8" ht="40.5" customHeight="1" thickBot="1">
      <c r="A28" s="8">
        <v>192.2</v>
      </c>
      <c r="B28" s="7">
        <f t="shared" si="0"/>
        <v>6.799999999999983</v>
      </c>
      <c r="C28" s="17" t="s">
        <v>94</v>
      </c>
      <c r="D28" s="19" t="s">
        <v>91</v>
      </c>
      <c r="E28" s="17" t="s">
        <v>100</v>
      </c>
      <c r="G28" s="30"/>
      <c r="H28" s="31"/>
    </row>
    <row r="29" spans="1:8" ht="27" customHeight="1" thickBot="1">
      <c r="A29" s="8">
        <v>192.3</v>
      </c>
      <c r="B29" s="7">
        <f t="shared" si="0"/>
        <v>0.10000000000002274</v>
      </c>
      <c r="C29" s="15" t="s">
        <v>98</v>
      </c>
      <c r="D29" s="13" t="s">
        <v>99</v>
      </c>
      <c r="E29" s="16" t="s">
        <v>101</v>
      </c>
      <c r="G29" s="30"/>
      <c r="H29" s="31"/>
    </row>
    <row r="30" spans="1:8" ht="27" customHeight="1" thickBot="1">
      <c r="A30" s="8">
        <v>194.8</v>
      </c>
      <c r="B30" s="7">
        <f t="shared" si="0"/>
        <v>2.5</v>
      </c>
      <c r="C30" s="15" t="s">
        <v>95</v>
      </c>
      <c r="D30" s="16" t="s">
        <v>96</v>
      </c>
      <c r="E30" s="16" t="s">
        <v>97</v>
      </c>
      <c r="G30" s="30"/>
      <c r="H30" s="31"/>
    </row>
    <row r="31" spans="1:8" ht="27" customHeight="1" thickBot="1">
      <c r="A31" s="8">
        <v>199</v>
      </c>
      <c r="B31" s="7">
        <f t="shared" si="0"/>
        <v>4.199999999999989</v>
      </c>
      <c r="C31" s="15" t="s">
        <v>103</v>
      </c>
      <c r="D31" s="16" t="s">
        <v>102</v>
      </c>
      <c r="E31" s="16" t="s">
        <v>97</v>
      </c>
      <c r="G31" s="30"/>
      <c r="H31" s="31"/>
    </row>
    <row r="32" spans="1:8" ht="27" customHeight="1" thickBot="1">
      <c r="A32" s="8">
        <v>205</v>
      </c>
      <c r="B32" s="7">
        <f t="shared" si="0"/>
        <v>6</v>
      </c>
      <c r="C32" s="15" t="s">
        <v>98</v>
      </c>
      <c r="D32" s="16" t="s">
        <v>105</v>
      </c>
      <c r="E32" s="16" t="s">
        <v>97</v>
      </c>
      <c r="G32" s="30"/>
      <c r="H32" s="31"/>
    </row>
    <row r="33" spans="1:8" ht="65.25" customHeight="1" thickBot="1">
      <c r="A33" s="8">
        <v>212.7</v>
      </c>
      <c r="B33" s="7">
        <f t="shared" si="0"/>
        <v>7.699999999999989</v>
      </c>
      <c r="C33" s="17" t="s">
        <v>104</v>
      </c>
      <c r="D33" s="19" t="s">
        <v>105</v>
      </c>
      <c r="E33" s="17" t="s">
        <v>106</v>
      </c>
      <c r="G33" s="30"/>
      <c r="H33" s="31"/>
    </row>
    <row r="34" spans="1:8" ht="45" customHeight="1" thickBot="1">
      <c r="A34" s="8">
        <v>217.5</v>
      </c>
      <c r="B34" s="7">
        <f t="shared" si="0"/>
        <v>4.800000000000011</v>
      </c>
      <c r="C34" s="20" t="s">
        <v>178</v>
      </c>
      <c r="D34" s="35" t="s">
        <v>179</v>
      </c>
      <c r="E34" s="11" t="s">
        <v>180</v>
      </c>
      <c r="G34" s="30"/>
      <c r="H34" s="31"/>
    </row>
    <row r="35" spans="1:8" ht="27" customHeight="1" thickBot="1">
      <c r="A35" s="8">
        <v>230</v>
      </c>
      <c r="B35" s="7">
        <f t="shared" si="0"/>
        <v>12.5</v>
      </c>
      <c r="C35" s="15" t="s">
        <v>107</v>
      </c>
      <c r="D35" s="16" t="s">
        <v>108</v>
      </c>
      <c r="E35" s="16" t="s">
        <v>110</v>
      </c>
      <c r="G35" s="30"/>
      <c r="H35" s="31"/>
    </row>
    <row r="36" spans="1:8" ht="27" customHeight="1" thickBot="1">
      <c r="A36" s="8">
        <v>241</v>
      </c>
      <c r="B36" s="7">
        <f t="shared" si="0"/>
        <v>11</v>
      </c>
      <c r="C36" s="15" t="s">
        <v>107</v>
      </c>
      <c r="D36" s="16" t="s">
        <v>109</v>
      </c>
      <c r="E36" s="16" t="s">
        <v>111</v>
      </c>
      <c r="G36" s="30"/>
      <c r="H36" s="31"/>
    </row>
    <row r="37" spans="1:8" ht="27" customHeight="1" thickBot="1">
      <c r="A37" s="8">
        <v>241.2</v>
      </c>
      <c r="B37" s="7">
        <f t="shared" si="0"/>
        <v>0.19999999999998863</v>
      </c>
      <c r="C37" s="15" t="s">
        <v>103</v>
      </c>
      <c r="D37" s="16" t="s">
        <v>112</v>
      </c>
      <c r="E37" s="16" t="s">
        <v>116</v>
      </c>
      <c r="G37" s="30"/>
      <c r="H37" s="31"/>
    </row>
    <row r="38" spans="1:8" ht="27" customHeight="1" thickBot="1">
      <c r="A38" s="8">
        <v>247.5</v>
      </c>
      <c r="B38" s="7">
        <f t="shared" si="0"/>
        <v>6.300000000000011</v>
      </c>
      <c r="C38" s="15" t="s">
        <v>114</v>
      </c>
      <c r="D38" s="16" t="s">
        <v>113</v>
      </c>
      <c r="E38" s="16" t="s">
        <v>115</v>
      </c>
      <c r="G38" s="30"/>
      <c r="H38" s="31"/>
    </row>
    <row r="39" spans="1:8" ht="27" customHeight="1" thickBot="1">
      <c r="A39" s="8">
        <v>248</v>
      </c>
      <c r="B39" s="7">
        <f t="shared" si="0"/>
        <v>0.5</v>
      </c>
      <c r="C39" s="15" t="s">
        <v>114</v>
      </c>
      <c r="D39" s="16" t="s">
        <v>117</v>
      </c>
      <c r="E39" s="16" t="s">
        <v>118</v>
      </c>
      <c r="G39" s="30"/>
      <c r="H39" s="31"/>
    </row>
    <row r="40" spans="1:8" ht="56.25" customHeight="1" thickBot="1">
      <c r="A40" s="8">
        <v>264.4</v>
      </c>
      <c r="B40" s="7">
        <f t="shared" si="0"/>
        <v>16.399999999999977</v>
      </c>
      <c r="C40" s="20" t="s">
        <v>184</v>
      </c>
      <c r="D40" s="35" t="s">
        <v>119</v>
      </c>
      <c r="E40" s="11" t="s">
        <v>177</v>
      </c>
      <c r="G40" s="30"/>
      <c r="H40" s="31"/>
    </row>
    <row r="41" spans="1:8" ht="27" customHeight="1" thickBot="1">
      <c r="A41" s="8">
        <v>264.5</v>
      </c>
      <c r="B41" s="7">
        <f t="shared" si="0"/>
        <v>0.10000000000002274</v>
      </c>
      <c r="C41" s="15" t="s">
        <v>121</v>
      </c>
      <c r="D41" s="16" t="s">
        <v>117</v>
      </c>
      <c r="E41" s="16" t="s">
        <v>120</v>
      </c>
      <c r="G41" s="30"/>
      <c r="H41" s="31"/>
    </row>
    <row r="42" spans="1:8" ht="27" customHeight="1" thickBot="1">
      <c r="A42" s="8">
        <v>281.2</v>
      </c>
      <c r="B42" s="7">
        <f t="shared" si="0"/>
        <v>16.69999999999999</v>
      </c>
      <c r="C42" s="15" t="s">
        <v>114</v>
      </c>
      <c r="D42" s="16" t="s">
        <v>113</v>
      </c>
      <c r="E42" s="16" t="s">
        <v>115</v>
      </c>
      <c r="G42" s="30"/>
      <c r="H42" s="31"/>
    </row>
    <row r="43" spans="1:8" ht="27" customHeight="1" thickBot="1">
      <c r="A43" s="8">
        <v>281.3</v>
      </c>
      <c r="B43" s="7">
        <f t="shared" si="0"/>
        <v>0.10000000000002274</v>
      </c>
      <c r="C43" s="15" t="s">
        <v>103</v>
      </c>
      <c r="D43" s="16" t="s">
        <v>112</v>
      </c>
      <c r="E43" s="16" t="s">
        <v>122</v>
      </c>
      <c r="G43" s="30"/>
      <c r="H43" s="31"/>
    </row>
    <row r="44" spans="1:8" ht="27" customHeight="1" thickBot="1">
      <c r="A44" s="8">
        <v>287.3</v>
      </c>
      <c r="B44" s="7">
        <f t="shared" si="0"/>
        <v>6</v>
      </c>
      <c r="C44" s="15" t="s">
        <v>7</v>
      </c>
      <c r="D44" s="16" t="s">
        <v>112</v>
      </c>
      <c r="E44" s="16" t="s">
        <v>123</v>
      </c>
      <c r="G44" s="30"/>
      <c r="H44" s="31"/>
    </row>
    <row r="45" spans="1:8" ht="27" customHeight="1" thickBot="1">
      <c r="A45" s="8">
        <v>299</v>
      </c>
      <c r="B45" s="7">
        <f t="shared" si="0"/>
        <v>11.699999999999989</v>
      </c>
      <c r="C45" s="15" t="s">
        <v>107</v>
      </c>
      <c r="D45" s="16" t="s">
        <v>124</v>
      </c>
      <c r="E45" s="16" t="s">
        <v>97</v>
      </c>
      <c r="G45" s="30"/>
      <c r="H45" s="31"/>
    </row>
    <row r="46" spans="1:8" ht="27" customHeight="1" thickBot="1">
      <c r="A46" s="8">
        <v>310</v>
      </c>
      <c r="B46" s="7">
        <f t="shared" si="0"/>
        <v>11</v>
      </c>
      <c r="C46" s="15" t="s">
        <v>107</v>
      </c>
      <c r="D46" s="16" t="s">
        <v>108</v>
      </c>
      <c r="E46" s="16" t="s">
        <v>97</v>
      </c>
      <c r="G46" s="30"/>
      <c r="H46" s="31"/>
    </row>
    <row r="47" spans="1:8" ht="46.5" customHeight="1" thickBot="1">
      <c r="A47" s="8">
        <v>311</v>
      </c>
      <c r="B47" s="7">
        <f t="shared" si="0"/>
        <v>1</v>
      </c>
      <c r="C47" s="20" t="s">
        <v>185</v>
      </c>
      <c r="D47" s="35" t="s">
        <v>182</v>
      </c>
      <c r="E47" s="11" t="s">
        <v>181</v>
      </c>
      <c r="G47" s="30"/>
      <c r="H47" s="31"/>
    </row>
    <row r="48" spans="1:8" ht="49.5" customHeight="1" thickBot="1">
      <c r="A48" s="8">
        <v>315</v>
      </c>
      <c r="B48" s="7">
        <f t="shared" si="0"/>
        <v>4</v>
      </c>
      <c r="C48" s="17" t="s">
        <v>125</v>
      </c>
      <c r="D48" s="19" t="s">
        <v>126</v>
      </c>
      <c r="E48" s="17" t="s">
        <v>189</v>
      </c>
      <c r="G48" s="30"/>
      <c r="H48" s="31"/>
    </row>
    <row r="49" spans="1:8" ht="27" customHeight="1" thickBot="1">
      <c r="A49" s="8">
        <v>323</v>
      </c>
      <c r="B49" s="7">
        <f t="shared" si="0"/>
        <v>8</v>
      </c>
      <c r="C49" s="15" t="s">
        <v>98</v>
      </c>
      <c r="D49" s="16" t="s">
        <v>105</v>
      </c>
      <c r="E49" s="22" t="s">
        <v>127</v>
      </c>
      <c r="G49" s="30"/>
      <c r="H49" s="31"/>
    </row>
    <row r="50" spans="1:8" ht="27" customHeight="1" thickBot="1">
      <c r="A50" s="8">
        <v>330</v>
      </c>
      <c r="B50" s="7">
        <f t="shared" si="0"/>
        <v>7</v>
      </c>
      <c r="C50" s="15" t="s">
        <v>103</v>
      </c>
      <c r="D50" s="16" t="s">
        <v>102</v>
      </c>
      <c r="E50" s="22" t="s">
        <v>127</v>
      </c>
      <c r="G50" s="30"/>
      <c r="H50" s="31"/>
    </row>
    <row r="51" spans="1:8" ht="27" customHeight="1" thickBot="1">
      <c r="A51" s="8">
        <v>334</v>
      </c>
      <c r="B51" s="7">
        <f t="shared" si="0"/>
        <v>4</v>
      </c>
      <c r="C51" s="15" t="s">
        <v>95</v>
      </c>
      <c r="D51" s="16" t="s">
        <v>96</v>
      </c>
      <c r="E51" s="22" t="s">
        <v>127</v>
      </c>
      <c r="G51" s="30"/>
      <c r="H51" s="31"/>
    </row>
    <row r="52" spans="1:8" ht="27" customHeight="1" thickBot="1">
      <c r="A52" s="8">
        <v>335</v>
      </c>
      <c r="B52" s="7">
        <f t="shared" si="0"/>
        <v>1</v>
      </c>
      <c r="C52" s="15" t="s">
        <v>98</v>
      </c>
      <c r="D52" s="13" t="s">
        <v>99</v>
      </c>
      <c r="E52" s="22" t="s">
        <v>127</v>
      </c>
      <c r="G52" s="30"/>
      <c r="H52" s="31"/>
    </row>
    <row r="53" spans="1:8" ht="27" customHeight="1" thickBot="1">
      <c r="A53" s="8">
        <v>336</v>
      </c>
      <c r="B53" s="7">
        <f t="shared" si="0"/>
        <v>1</v>
      </c>
      <c r="C53" s="17" t="s">
        <v>94</v>
      </c>
      <c r="D53" s="19" t="s">
        <v>91</v>
      </c>
      <c r="E53" s="25" t="s">
        <v>127</v>
      </c>
      <c r="G53" s="30"/>
      <c r="H53" s="31"/>
    </row>
    <row r="54" spans="1:8" ht="27" customHeight="1" thickBot="1">
      <c r="A54" s="8">
        <v>342.5</v>
      </c>
      <c r="B54" s="7">
        <f t="shared" si="0"/>
        <v>6.5</v>
      </c>
      <c r="C54" s="15" t="s">
        <v>10</v>
      </c>
      <c r="D54" s="16" t="s">
        <v>89</v>
      </c>
      <c r="E54" s="16" t="s">
        <v>128</v>
      </c>
      <c r="G54" s="30"/>
      <c r="H54" s="31"/>
    </row>
    <row r="55" spans="1:8" ht="27" customHeight="1" thickBot="1">
      <c r="A55" s="8">
        <v>365</v>
      </c>
      <c r="B55" s="7">
        <f t="shared" si="0"/>
        <v>22.5</v>
      </c>
      <c r="C55" s="15" t="s">
        <v>129</v>
      </c>
      <c r="D55" s="16" t="s">
        <v>130</v>
      </c>
      <c r="E55" s="22" t="s">
        <v>131</v>
      </c>
      <c r="G55" s="30"/>
      <c r="H55" s="31"/>
    </row>
    <row r="56" spans="1:8" ht="27" customHeight="1" thickBot="1">
      <c r="A56" s="8">
        <v>365.2</v>
      </c>
      <c r="B56" s="7">
        <f t="shared" si="0"/>
        <v>0.19999999999998863</v>
      </c>
      <c r="C56" s="15" t="s">
        <v>107</v>
      </c>
      <c r="D56" s="16" t="s">
        <v>132</v>
      </c>
      <c r="E56" s="22" t="s">
        <v>133</v>
      </c>
      <c r="G56" s="30"/>
      <c r="H56" s="31"/>
    </row>
    <row r="57" spans="1:8" ht="27" customHeight="1" thickBot="1">
      <c r="A57" s="8">
        <v>379.8</v>
      </c>
      <c r="B57" s="7">
        <f t="shared" si="0"/>
        <v>14.600000000000023</v>
      </c>
      <c r="C57" s="15" t="s">
        <v>7</v>
      </c>
      <c r="D57" s="16" t="s">
        <v>134</v>
      </c>
      <c r="E57" s="22" t="s">
        <v>135</v>
      </c>
      <c r="G57" s="30"/>
      <c r="H57" s="31"/>
    </row>
    <row r="58" spans="1:8" ht="27" customHeight="1" thickBot="1">
      <c r="A58" s="8">
        <v>379.9</v>
      </c>
      <c r="B58" s="7">
        <f t="shared" si="0"/>
        <v>0.0999999999999659</v>
      </c>
      <c r="C58" s="15" t="s">
        <v>134</v>
      </c>
      <c r="D58" s="16" t="s">
        <v>136</v>
      </c>
      <c r="E58" s="22" t="s">
        <v>137</v>
      </c>
      <c r="G58" s="30"/>
      <c r="H58" s="31"/>
    </row>
    <row r="59" spans="1:8" ht="44.25" customHeight="1" thickBot="1">
      <c r="A59" s="8">
        <v>380</v>
      </c>
      <c r="B59" s="7">
        <f t="shared" si="0"/>
        <v>0.10000000000002274</v>
      </c>
      <c r="C59" s="20" t="s">
        <v>191</v>
      </c>
      <c r="D59" s="35" t="s">
        <v>190</v>
      </c>
      <c r="E59" s="11" t="s">
        <v>173</v>
      </c>
      <c r="G59" s="30"/>
      <c r="H59" s="31"/>
    </row>
    <row r="60" spans="1:8" ht="25.5" customHeight="1" thickBot="1">
      <c r="A60" s="8">
        <v>380.3</v>
      </c>
      <c r="B60" s="7">
        <f t="shared" si="0"/>
        <v>0.30000000000001137</v>
      </c>
      <c r="C60" s="15" t="s">
        <v>134</v>
      </c>
      <c r="D60" s="38" t="s">
        <v>138</v>
      </c>
      <c r="E60" s="22" t="s">
        <v>139</v>
      </c>
      <c r="G60" s="30"/>
      <c r="H60" s="31"/>
    </row>
    <row r="61" spans="1:8" ht="37.5" customHeight="1" thickBot="1">
      <c r="A61" s="8">
        <v>381.5</v>
      </c>
      <c r="B61" s="7">
        <f t="shared" si="0"/>
        <v>1.1999999999999886</v>
      </c>
      <c r="C61" s="15" t="s">
        <v>7</v>
      </c>
      <c r="D61" s="16" t="s">
        <v>136</v>
      </c>
      <c r="E61" s="22" t="s">
        <v>140</v>
      </c>
      <c r="G61" s="30"/>
      <c r="H61" s="31"/>
    </row>
    <row r="62" spans="1:8" ht="25.5" customHeight="1" thickBot="1">
      <c r="A62" s="8">
        <v>381.6</v>
      </c>
      <c r="B62" s="7">
        <f t="shared" si="0"/>
        <v>0.10000000000002274</v>
      </c>
      <c r="C62" s="15" t="s">
        <v>107</v>
      </c>
      <c r="D62" s="16" t="s">
        <v>132</v>
      </c>
      <c r="E62" s="22" t="s">
        <v>141</v>
      </c>
      <c r="G62" s="30"/>
      <c r="H62" s="31"/>
    </row>
    <row r="63" spans="1:8" ht="25.5" customHeight="1" thickBot="1">
      <c r="A63" s="8">
        <v>396</v>
      </c>
      <c r="B63" s="7">
        <f t="shared" si="0"/>
        <v>14.399999999999977</v>
      </c>
      <c r="C63" s="15" t="s">
        <v>142</v>
      </c>
      <c r="D63" s="16" t="s">
        <v>132</v>
      </c>
      <c r="E63" s="22" t="s">
        <v>143</v>
      </c>
      <c r="G63" s="30"/>
      <c r="H63" s="31"/>
    </row>
    <row r="64" spans="1:8" ht="25.5" customHeight="1" thickBot="1">
      <c r="A64" s="8">
        <v>462</v>
      </c>
      <c r="B64" s="7">
        <f t="shared" si="0"/>
        <v>66</v>
      </c>
      <c r="C64" s="15" t="s">
        <v>144</v>
      </c>
      <c r="D64" s="16" t="s">
        <v>145</v>
      </c>
      <c r="E64" s="22" t="s">
        <v>146</v>
      </c>
      <c r="G64" s="30"/>
      <c r="H64" s="31"/>
    </row>
    <row r="65" spans="1:8" ht="25.5" customHeight="1" thickBot="1">
      <c r="A65" s="8">
        <v>472</v>
      </c>
      <c r="B65" s="7">
        <f t="shared" si="0"/>
        <v>10</v>
      </c>
      <c r="C65" s="15" t="s">
        <v>147</v>
      </c>
      <c r="D65" s="16" t="s">
        <v>148</v>
      </c>
      <c r="E65" s="22" t="s">
        <v>149</v>
      </c>
      <c r="G65" s="30"/>
      <c r="H65" s="31"/>
    </row>
    <row r="66" spans="1:8" ht="25.5" customHeight="1" thickBot="1">
      <c r="A66" s="8">
        <v>481.8</v>
      </c>
      <c r="B66" s="7">
        <f t="shared" si="0"/>
        <v>9.800000000000011</v>
      </c>
      <c r="C66" s="15" t="s">
        <v>151</v>
      </c>
      <c r="D66" s="16" t="s">
        <v>150</v>
      </c>
      <c r="E66" s="22" t="s">
        <v>153</v>
      </c>
      <c r="G66" s="30"/>
      <c r="H66" s="31"/>
    </row>
    <row r="67" spans="1:8" ht="25.5" customHeight="1" thickBot="1">
      <c r="A67" s="8">
        <v>481.9</v>
      </c>
      <c r="B67" s="7">
        <f t="shared" si="0"/>
        <v>0.0999999999999659</v>
      </c>
      <c r="C67" s="15" t="s">
        <v>151</v>
      </c>
      <c r="D67" s="16" t="s">
        <v>152</v>
      </c>
      <c r="E67" s="22" t="s">
        <v>154</v>
      </c>
      <c r="G67" s="30"/>
      <c r="H67" s="31"/>
    </row>
    <row r="68" spans="1:8" ht="25.5" customHeight="1" thickBot="1">
      <c r="A68" s="8">
        <v>482.2</v>
      </c>
      <c r="B68" s="7">
        <f t="shared" si="0"/>
        <v>0.30000000000001137</v>
      </c>
      <c r="C68" s="15" t="s">
        <v>151</v>
      </c>
      <c r="D68" s="22" t="s">
        <v>155</v>
      </c>
      <c r="E68" s="22" t="s">
        <v>156</v>
      </c>
      <c r="G68" s="30"/>
      <c r="H68" s="31"/>
    </row>
    <row r="69" spans="1:8" ht="58.5" customHeight="1" thickBot="1">
      <c r="A69" s="8">
        <v>483.1</v>
      </c>
      <c r="B69" s="7">
        <f t="shared" si="0"/>
        <v>0.9000000000000341</v>
      </c>
      <c r="C69" s="20" t="s">
        <v>186</v>
      </c>
      <c r="D69" s="39" t="s">
        <v>158</v>
      </c>
      <c r="E69" s="11" t="s">
        <v>175</v>
      </c>
      <c r="G69" s="30"/>
      <c r="H69" s="31"/>
    </row>
    <row r="70" spans="1:8" ht="25.5" customHeight="1" thickBot="1">
      <c r="A70" s="8">
        <v>484.2</v>
      </c>
      <c r="B70" s="7">
        <f t="shared" si="0"/>
        <v>1.099999999999966</v>
      </c>
      <c r="C70" s="15" t="s">
        <v>151</v>
      </c>
      <c r="D70" s="16" t="s">
        <v>157</v>
      </c>
      <c r="E70" s="22" t="s">
        <v>160</v>
      </c>
      <c r="G70" s="30"/>
      <c r="H70" s="31"/>
    </row>
    <row r="71" spans="1:8" ht="25.5" customHeight="1" thickBot="1">
      <c r="A71" s="8">
        <v>484.4</v>
      </c>
      <c r="B71" s="7">
        <f t="shared" si="0"/>
        <v>0.19999999999998863</v>
      </c>
      <c r="C71" s="15" t="s">
        <v>151</v>
      </c>
      <c r="D71" s="16" t="s">
        <v>159</v>
      </c>
      <c r="E71" s="22" t="s">
        <v>161</v>
      </c>
      <c r="G71" s="30"/>
      <c r="H71" s="31"/>
    </row>
    <row r="72" spans="1:8" ht="25.5" customHeight="1" thickBot="1">
      <c r="A72" s="8">
        <v>484.5</v>
      </c>
      <c r="B72" s="7">
        <f t="shared" si="0"/>
        <v>0.10000000000002274</v>
      </c>
      <c r="C72" s="15" t="s">
        <v>151</v>
      </c>
      <c r="D72" s="16" t="s">
        <v>162</v>
      </c>
      <c r="E72" s="22" t="s">
        <v>163</v>
      </c>
      <c r="G72" s="30"/>
      <c r="H72" s="31"/>
    </row>
    <row r="73" spans="1:8" ht="25.5" customHeight="1" thickBot="1">
      <c r="A73" s="8">
        <v>493.9</v>
      </c>
      <c r="B73" s="7">
        <f t="shared" si="0"/>
        <v>9.399999999999977</v>
      </c>
      <c r="C73" s="15" t="s">
        <v>164</v>
      </c>
      <c r="D73" s="16" t="s">
        <v>150</v>
      </c>
      <c r="E73" s="22" t="s">
        <v>165</v>
      </c>
      <c r="G73" s="30"/>
      <c r="H73" s="31"/>
    </row>
    <row r="74" spans="1:8" ht="25.5" customHeight="1" thickBot="1">
      <c r="A74" s="8">
        <v>532.7</v>
      </c>
      <c r="B74" s="7">
        <f t="shared" si="0"/>
        <v>38.80000000000007</v>
      </c>
      <c r="C74" s="34" t="s">
        <v>166</v>
      </c>
      <c r="D74" s="19" t="s">
        <v>34</v>
      </c>
      <c r="E74" s="19" t="s">
        <v>167</v>
      </c>
      <c r="G74" s="30"/>
      <c r="H74" s="31"/>
    </row>
    <row r="75" spans="1:8" ht="25.5" customHeight="1" thickBot="1">
      <c r="A75" s="8">
        <v>544.2</v>
      </c>
      <c r="B75" s="7">
        <f t="shared" si="0"/>
        <v>11.5</v>
      </c>
      <c r="C75" s="13" t="s">
        <v>60</v>
      </c>
      <c r="D75" s="10" t="s">
        <v>61</v>
      </c>
      <c r="E75" s="10" t="s">
        <v>62</v>
      </c>
      <c r="G75" s="30"/>
      <c r="H75" s="31"/>
    </row>
    <row r="76" spans="1:8" ht="27" customHeight="1" thickBot="1">
      <c r="A76" s="8">
        <v>544.9</v>
      </c>
      <c r="B76" s="7">
        <f t="shared" si="0"/>
        <v>0.6999999999999318</v>
      </c>
      <c r="C76" s="15" t="s">
        <v>7</v>
      </c>
      <c r="D76" s="36" t="s">
        <v>63</v>
      </c>
      <c r="E76" s="22" t="s">
        <v>64</v>
      </c>
      <c r="G76" s="30"/>
      <c r="H76" s="32"/>
    </row>
    <row r="77" spans="1:8" ht="27" customHeight="1" thickBot="1">
      <c r="A77" s="8">
        <v>546.3</v>
      </c>
      <c r="B77" s="7">
        <f t="shared" si="0"/>
        <v>1.3999999999999773</v>
      </c>
      <c r="C77" s="15" t="s">
        <v>7</v>
      </c>
      <c r="D77" s="36" t="s">
        <v>168</v>
      </c>
      <c r="E77" s="22" t="s">
        <v>169</v>
      </c>
      <c r="G77" s="30"/>
      <c r="H77" s="32"/>
    </row>
    <row r="78" spans="1:8" ht="25.5" customHeight="1" thickBot="1">
      <c r="A78" s="8">
        <v>548</v>
      </c>
      <c r="B78" s="7">
        <f t="shared" si="0"/>
        <v>1.7000000000000455</v>
      </c>
      <c r="C78" s="15" t="s">
        <v>7</v>
      </c>
      <c r="D78" s="22" t="s">
        <v>80</v>
      </c>
      <c r="E78" s="22" t="s">
        <v>170</v>
      </c>
      <c r="G78" s="30"/>
      <c r="H78" s="32"/>
    </row>
    <row r="79" spans="1:8" ht="25.5" customHeight="1" thickBot="1">
      <c r="A79" s="8">
        <v>548.6</v>
      </c>
      <c r="B79" s="7">
        <f t="shared" si="0"/>
        <v>0.6000000000000227</v>
      </c>
      <c r="C79" s="15" t="s">
        <v>7</v>
      </c>
      <c r="D79" s="22" t="s">
        <v>65</v>
      </c>
      <c r="E79" s="22" t="s">
        <v>66</v>
      </c>
      <c r="G79" s="30"/>
      <c r="H79" s="32"/>
    </row>
    <row r="80" spans="1:8" ht="27" customHeight="1" thickBot="1">
      <c r="A80" s="8">
        <v>549.5</v>
      </c>
      <c r="B80" s="7">
        <f t="shared" si="0"/>
        <v>0.8999999999999773</v>
      </c>
      <c r="C80" s="15" t="s">
        <v>7</v>
      </c>
      <c r="D80" s="22" t="s">
        <v>67</v>
      </c>
      <c r="E80" s="22" t="s">
        <v>14</v>
      </c>
      <c r="G80" s="30"/>
      <c r="H80" s="32"/>
    </row>
    <row r="81" spans="1:8" ht="27" customHeight="1" thickBot="1">
      <c r="A81" s="8">
        <v>551.3</v>
      </c>
      <c r="B81" s="7">
        <f t="shared" si="0"/>
        <v>1.7999999999999545</v>
      </c>
      <c r="C81" s="15" t="s">
        <v>68</v>
      </c>
      <c r="D81" s="22" t="s">
        <v>67</v>
      </c>
      <c r="E81" s="16" t="s">
        <v>69</v>
      </c>
      <c r="F81" s="29"/>
      <c r="G81" s="30"/>
      <c r="H81" s="32"/>
    </row>
    <row r="82" spans="1:8" ht="27" customHeight="1" thickBot="1">
      <c r="A82" s="8">
        <v>553.6</v>
      </c>
      <c r="B82" s="7">
        <f t="shared" si="0"/>
        <v>2.300000000000068</v>
      </c>
      <c r="C82" s="15" t="s">
        <v>21</v>
      </c>
      <c r="D82" s="16" t="s">
        <v>41</v>
      </c>
      <c r="E82" s="16" t="s">
        <v>42</v>
      </c>
      <c r="F82" s="29"/>
      <c r="G82" s="30"/>
      <c r="H82" s="32"/>
    </row>
    <row r="83" spans="1:8" ht="27" customHeight="1" thickBot="1">
      <c r="A83" s="8">
        <v>557.4</v>
      </c>
      <c r="B83" s="7">
        <f t="shared" si="0"/>
        <v>3.7999999999999545</v>
      </c>
      <c r="C83" s="15" t="s">
        <v>43</v>
      </c>
      <c r="D83" s="16" t="s">
        <v>41</v>
      </c>
      <c r="E83" s="22" t="s">
        <v>44</v>
      </c>
      <c r="F83" s="29"/>
      <c r="G83" s="30"/>
      <c r="H83" s="32"/>
    </row>
    <row r="84" spans="1:8" ht="27" customHeight="1" thickBot="1">
      <c r="A84" s="8">
        <v>557.5</v>
      </c>
      <c r="B84" s="7">
        <f t="shared" si="0"/>
        <v>0.10000000000002274</v>
      </c>
      <c r="C84" s="15" t="s">
        <v>45</v>
      </c>
      <c r="D84" s="16" t="s">
        <v>46</v>
      </c>
      <c r="E84" s="22" t="s">
        <v>47</v>
      </c>
      <c r="F84" s="29"/>
      <c r="G84" s="30"/>
      <c r="H84" s="32"/>
    </row>
    <row r="85" spans="1:8" ht="27" customHeight="1" thickBot="1">
      <c r="A85" s="8">
        <v>558.2</v>
      </c>
      <c r="B85" s="7">
        <f t="shared" si="0"/>
        <v>0.7000000000000455</v>
      </c>
      <c r="C85" s="15" t="s">
        <v>49</v>
      </c>
      <c r="D85" s="16" t="s">
        <v>48</v>
      </c>
      <c r="E85" s="22" t="s">
        <v>50</v>
      </c>
      <c r="F85" s="29"/>
      <c r="G85" s="30"/>
      <c r="H85" s="32"/>
    </row>
    <row r="86" spans="1:8" ht="27" customHeight="1" thickBot="1">
      <c r="A86" s="8">
        <v>560.7</v>
      </c>
      <c r="B86" s="7">
        <f t="shared" si="0"/>
        <v>2.5</v>
      </c>
      <c r="C86" s="15" t="s">
        <v>21</v>
      </c>
      <c r="D86" s="16" t="s">
        <v>51</v>
      </c>
      <c r="E86" s="22" t="s">
        <v>70</v>
      </c>
      <c r="F86" s="29"/>
      <c r="G86" s="30"/>
      <c r="H86" s="32"/>
    </row>
    <row r="87" spans="1:8" ht="27" customHeight="1" thickBot="1">
      <c r="A87" s="8">
        <v>560.8</v>
      </c>
      <c r="B87" s="7">
        <f t="shared" si="0"/>
        <v>0.09999999999990905</v>
      </c>
      <c r="C87" s="15" t="s">
        <v>7</v>
      </c>
      <c r="D87" s="16" t="s">
        <v>33</v>
      </c>
      <c r="E87" s="28" t="s">
        <v>23</v>
      </c>
      <c r="F87" s="29"/>
      <c r="G87" s="30"/>
      <c r="H87" s="32"/>
    </row>
    <row r="88" spans="1:8" ht="27" customHeight="1" thickBot="1">
      <c r="A88" s="8">
        <v>565.6</v>
      </c>
      <c r="B88" s="7">
        <f t="shared" si="0"/>
        <v>4.800000000000068</v>
      </c>
      <c r="C88" s="26" t="s">
        <v>7</v>
      </c>
      <c r="D88" s="28" t="s">
        <v>32</v>
      </c>
      <c r="E88" s="28" t="s">
        <v>23</v>
      </c>
      <c r="F88" s="29"/>
      <c r="G88" s="30"/>
      <c r="H88" s="32"/>
    </row>
    <row r="89" spans="1:8" ht="27" customHeight="1" thickBot="1">
      <c r="A89" s="8">
        <v>570.6</v>
      </c>
      <c r="B89" s="7">
        <f t="shared" si="0"/>
        <v>5</v>
      </c>
      <c r="C89" s="15" t="s">
        <v>7</v>
      </c>
      <c r="D89" s="16" t="s">
        <v>35</v>
      </c>
      <c r="E89" s="16" t="s">
        <v>16</v>
      </c>
      <c r="F89" s="29"/>
      <c r="G89" s="30"/>
      <c r="H89" s="32"/>
    </row>
    <row r="90" spans="1:8" ht="27" customHeight="1" thickBot="1">
      <c r="A90" s="8">
        <v>578</v>
      </c>
      <c r="B90" s="7">
        <f t="shared" si="0"/>
        <v>7.399999999999977</v>
      </c>
      <c r="C90" s="15" t="s">
        <v>7</v>
      </c>
      <c r="D90" s="16" t="s">
        <v>36</v>
      </c>
      <c r="E90" s="10" t="s">
        <v>26</v>
      </c>
      <c r="F90" s="29"/>
      <c r="G90" s="30"/>
      <c r="H90" s="32"/>
    </row>
    <row r="91" spans="1:8" ht="27" customHeight="1" thickBot="1">
      <c r="A91" s="8">
        <v>583</v>
      </c>
      <c r="B91" s="7">
        <f t="shared" si="0"/>
        <v>5</v>
      </c>
      <c r="C91" s="15" t="s">
        <v>27</v>
      </c>
      <c r="D91" s="16" t="s">
        <v>37</v>
      </c>
      <c r="E91" s="10" t="s">
        <v>14</v>
      </c>
      <c r="F91" s="29"/>
      <c r="G91" s="30"/>
      <c r="H91" s="32"/>
    </row>
    <row r="92" spans="1:8" ht="27" customHeight="1" thickBot="1">
      <c r="A92" s="8">
        <v>597.5</v>
      </c>
      <c r="B92" s="7">
        <f t="shared" si="0"/>
        <v>14.5</v>
      </c>
      <c r="C92" s="17" t="s">
        <v>6</v>
      </c>
      <c r="D92" s="19" t="s">
        <v>38</v>
      </c>
      <c r="E92" s="25" t="s">
        <v>17</v>
      </c>
      <c r="F92" s="29"/>
      <c r="G92" s="30"/>
      <c r="H92" s="32"/>
    </row>
    <row r="93" spans="1:8" ht="61.5" customHeight="1" thickBot="1">
      <c r="A93" s="8">
        <v>600.2</v>
      </c>
      <c r="B93" s="7">
        <f t="shared" si="0"/>
        <v>2.7000000000000455</v>
      </c>
      <c r="C93" s="20" t="s">
        <v>187</v>
      </c>
      <c r="D93" s="20" t="s">
        <v>39</v>
      </c>
      <c r="E93" s="11" t="s">
        <v>174</v>
      </c>
      <c r="F93" s="29"/>
      <c r="G93" s="30"/>
      <c r="H93" s="32"/>
    </row>
  </sheetData>
  <sheetProtection/>
  <mergeCells count="1">
    <mergeCell ref="A2:E2"/>
  </mergeCells>
  <printOptions horizontalCentered="1"/>
  <pageMargins left="0" right="0" top="0" bottom="0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Roberto</cp:lastModifiedBy>
  <cp:lastPrinted>2016-12-08T17:08:30Z</cp:lastPrinted>
  <dcterms:created xsi:type="dcterms:W3CDTF">2007-10-16T10:31:51Z</dcterms:created>
  <dcterms:modified xsi:type="dcterms:W3CDTF">2021-09-20T16:47:45Z</dcterms:modified>
  <cp:category/>
  <cp:version/>
  <cp:contentType/>
  <cp:contentStatus/>
</cp:coreProperties>
</file>