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0km" sheetId="1" r:id="rId1"/>
    <sheet name="Plan1" sheetId="2" r:id="rId2"/>
  </sheets>
  <definedNames>
    <definedName name="_xlnm.Print_Area" localSheetId="0">'200km'!$A$2:$E$34</definedName>
    <definedName name="_xlnm.Print_Titles" localSheetId="0">'200km'!$1:$2</definedName>
  </definedNames>
  <calcPr fullCalcOnLoad="1"/>
</workbook>
</file>

<file path=xl/sharedStrings.xml><?xml version="1.0" encoding="utf-8"?>
<sst xmlns="http://schemas.openxmlformats.org/spreadsheetml/2006/main" count="99" uniqueCount="60">
  <si>
    <t xml:space="preserve">Observações </t>
  </si>
  <si>
    <t xml:space="preserve">Lugar </t>
  </si>
  <si>
    <t>Dist.</t>
  </si>
  <si>
    <t>Estrada / Rua</t>
  </si>
  <si>
    <t>Acum.</t>
  </si>
  <si>
    <t>Seguir em frente</t>
  </si>
  <si>
    <t xml:space="preserve">Rotatoria  </t>
  </si>
  <si>
    <t>Rotatoria</t>
  </si>
  <si>
    <t>PC0 - Largada       Clube dos Borracheiros - EV</t>
  </si>
  <si>
    <t>Posto da PRF</t>
  </si>
  <si>
    <t xml:space="preserve">Seguir em frente </t>
  </si>
  <si>
    <t>Virar a esquerda na Rod Caminho do Mar</t>
  </si>
  <si>
    <t>Virar a direita sentido Ribeirão Pires, cuidado com os tachoes ao longo da Rodovia</t>
  </si>
  <si>
    <t>Dupla Rotatoria</t>
  </si>
  <si>
    <t>Rod Caminhos do Mar Km 33</t>
  </si>
  <si>
    <t>SP 031 - Rod Indio Tibiriça km 37</t>
  </si>
  <si>
    <t>SP 031 - Rod Indio Tibiriça km 46</t>
  </si>
  <si>
    <t>SP 031 - Rod Indio Tibiriça km 47</t>
  </si>
  <si>
    <t>SP 031 - Rod Indio Tibiriça km 33</t>
  </si>
  <si>
    <t>Clube dos Borracheiros - Caminho do Mar km 35</t>
  </si>
  <si>
    <t>Estrada Caminho do Mar - EV - km 35</t>
  </si>
  <si>
    <t>SP 031 - Rod Indio Tibiriça</t>
  </si>
  <si>
    <t>Atravessar com cuidado a Rodovia, virar a esquerda e seguir sentido Estrada do Sapopemba</t>
  </si>
  <si>
    <t>Ramal Estrada de Sapopemba</t>
  </si>
  <si>
    <t>Manter-se a direita e seguir no Ramal Estrada de Sapopemba</t>
  </si>
  <si>
    <t>Quarta Divisão - Ribeirão Pires</t>
  </si>
  <si>
    <t>Ponte estreita, após a ponte seguir a esquerda sentido Maua</t>
  </si>
  <si>
    <t>Debaixo do Rodoanel</t>
  </si>
  <si>
    <t>seguir na rodovia, cuidado com 100 metros de acostamento ruim</t>
  </si>
  <si>
    <t>Serra do Lixo</t>
  </si>
  <si>
    <t>Curva fechada CUIDADO</t>
  </si>
  <si>
    <t>Sob o Rodoanel</t>
  </si>
  <si>
    <t>Manter-se a direita e seguir no Ramal Estrada de Sapopemba - Ponte Estreita</t>
  </si>
  <si>
    <t>Virar a esquerda e seguir sentido Suzano</t>
  </si>
  <si>
    <t>PC5 - CHEGADA</t>
  </si>
  <si>
    <t xml:space="preserve">VISTORIA e LARGADA </t>
  </si>
  <si>
    <t>Virar a direita Sentido Paranapiacba</t>
  </si>
  <si>
    <t>Rod Adib Chamas</t>
  </si>
  <si>
    <t xml:space="preserve">Rotatoria </t>
  </si>
  <si>
    <t xml:space="preserve">Rio Granda Serra </t>
  </si>
  <si>
    <r>
      <rPr>
        <b/>
        <u val="single"/>
        <sz val="10"/>
        <rFont val="Verdana"/>
        <family val="2"/>
      </rPr>
      <t>PC1</t>
    </r>
    <r>
      <rPr>
        <b/>
        <sz val="10"/>
        <rFont val="Verdana"/>
        <family val="2"/>
      </rPr>
      <t xml:space="preserve"> - Paranapiacaba</t>
    </r>
  </si>
  <si>
    <t>Igreja de Paranapiacaba</t>
  </si>
  <si>
    <t>Controle de passagem VIRTUAL, tirar foto selfie o da bicicleta com o passaporte</t>
  </si>
  <si>
    <t>Virar a esquerda sentido Suzano</t>
  </si>
  <si>
    <t>Acesso</t>
  </si>
  <si>
    <t>SP 031 - Rod Indio Tibiriça km 44</t>
  </si>
  <si>
    <t>Virar a direita na Av Francico Tometick</t>
  </si>
  <si>
    <r>
      <rPr>
        <b/>
        <u val="single"/>
        <sz val="10"/>
        <rFont val="Verdana"/>
        <family val="2"/>
      </rPr>
      <t>PA</t>
    </r>
    <r>
      <rPr>
        <b/>
        <sz val="10"/>
        <rFont val="Verdana"/>
        <family val="2"/>
      </rPr>
      <t xml:space="preserve"> - Posto de Abastecimento antes da Serra</t>
    </r>
  </si>
  <si>
    <t>Rancho da Pamonha - Ramal Estrada de Sapopemba</t>
  </si>
  <si>
    <t>Não haverá controle de passagem e a parada para abastecimento é opcional, não obrigatoria na ida</t>
  </si>
  <si>
    <t>Inicio da Subida</t>
  </si>
  <si>
    <t>Fim da Subida e Inicio da Descida</t>
  </si>
  <si>
    <r>
      <rPr>
        <b/>
        <u val="single"/>
        <sz val="10"/>
        <rFont val="Verdana"/>
        <family val="2"/>
      </rPr>
      <t>PC2</t>
    </r>
    <r>
      <rPr>
        <b/>
        <sz val="10"/>
        <rFont val="Verdana"/>
        <family val="2"/>
      </rPr>
      <t xml:space="preserve"> - Portaria ECOURBIS</t>
    </r>
  </si>
  <si>
    <t>Portaria ECOURBIS</t>
  </si>
  <si>
    <t>Retornar</t>
  </si>
  <si>
    <r>
      <rPr>
        <b/>
        <u val="single"/>
        <sz val="10"/>
        <rFont val="Verdana"/>
        <family val="2"/>
      </rPr>
      <t>PC3</t>
    </r>
    <r>
      <rPr>
        <b/>
        <sz val="10"/>
        <rFont val="Verdana"/>
        <family val="2"/>
      </rPr>
      <t xml:space="preserve"> - Rancho da Pamonha</t>
    </r>
  </si>
  <si>
    <t>Controle de passagem                                  Abertura - 9:40                    fechamento - 12:40</t>
  </si>
  <si>
    <t xml:space="preserve">Chegada                                                    Abertura - 13:00                              fechamento - 20:30 </t>
  </si>
  <si>
    <t>Virar a direita e seguir sentido Via Anchieta</t>
  </si>
  <si>
    <t>Desafio 100 km  - Serra do Lixo - 04/12/2021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</si>
</sst>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3" fillId="36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182" fontId="4" fillId="0" borderId="0" xfId="0" applyNumberFormat="1" applyFont="1" applyBorder="1" applyAlignment="1">
      <alignment horizontal="left" vertical="center" wrapText="1"/>
    </xf>
    <xf numFmtId="182" fontId="0" fillId="0" borderId="0" xfId="0" applyNumberFormat="1" applyFont="1" applyBorder="1" applyAlignment="1">
      <alignment/>
    </xf>
    <xf numFmtId="0" fontId="3" fillId="9" borderId="10" xfId="0" applyFont="1" applyFill="1" applyBorder="1" applyAlignment="1">
      <alignment horizontal="left" vertical="center" wrapText="1"/>
    </xf>
    <xf numFmtId="182" fontId="3" fillId="0" borderId="11" xfId="0" applyNumberFormat="1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left" vertical="center" wrapText="1"/>
    </xf>
    <xf numFmtId="182" fontId="4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50" fillId="37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E2"/>
    </sheetView>
  </sheetViews>
  <sheetFormatPr defaultColWidth="9.140625" defaultRowHeight="12.75"/>
  <cols>
    <col min="1" max="1" width="7.7109375" style="19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9" customFormat="1" ht="25.5"/>
    <row r="2" spans="1:5" s="6" customFormat="1" ht="30.75" thickBot="1">
      <c r="A2" s="34" t="s">
        <v>59</v>
      </c>
      <c r="B2" s="34"/>
      <c r="C2" s="34"/>
      <c r="D2" s="34"/>
      <c r="E2" s="34"/>
    </row>
    <row r="3" spans="1:5" s="15" customFormat="1" ht="33" customHeight="1" thickBot="1">
      <c r="A3" s="5" t="s">
        <v>4</v>
      </c>
      <c r="B3" s="5" t="s">
        <v>2</v>
      </c>
      <c r="C3" s="13" t="s">
        <v>1</v>
      </c>
      <c r="D3" s="13" t="s">
        <v>3</v>
      </c>
      <c r="E3" s="13" t="s">
        <v>0</v>
      </c>
    </row>
    <row r="4" spans="1:5" ht="33.75" customHeight="1" thickBot="1">
      <c r="A4" s="8">
        <v>0</v>
      </c>
      <c r="B4" s="8">
        <v>0</v>
      </c>
      <c r="C4" s="3" t="s">
        <v>8</v>
      </c>
      <c r="D4" s="3" t="s">
        <v>20</v>
      </c>
      <c r="E4" s="11" t="s">
        <v>35</v>
      </c>
    </row>
    <row r="5" spans="1:6" ht="43.5" customHeight="1" thickBot="1">
      <c r="A5" s="8">
        <v>2.7</v>
      </c>
      <c r="B5" s="7">
        <f aca="true" t="shared" si="0" ref="B5:B34">A5-A4</f>
        <v>2.7</v>
      </c>
      <c r="C5" s="16" t="s">
        <v>7</v>
      </c>
      <c r="D5" s="4" t="s">
        <v>14</v>
      </c>
      <c r="E5" s="22" t="s">
        <v>12</v>
      </c>
      <c r="F5" s="24"/>
    </row>
    <row r="6" spans="1:6" ht="25.5" customHeight="1" thickBot="1">
      <c r="A6" s="8">
        <v>7.3</v>
      </c>
      <c r="B6" s="7">
        <f t="shared" si="0"/>
        <v>4.6</v>
      </c>
      <c r="C6" s="14" t="s">
        <v>9</v>
      </c>
      <c r="D6" s="4" t="s">
        <v>15</v>
      </c>
      <c r="E6" s="17" t="s">
        <v>5</v>
      </c>
      <c r="F6" s="24"/>
    </row>
    <row r="7" spans="1:6" ht="25.5" customHeight="1" thickBot="1">
      <c r="A7" s="29">
        <v>13.5</v>
      </c>
      <c r="B7" s="7">
        <f t="shared" si="0"/>
        <v>6.2</v>
      </c>
      <c r="C7" s="14" t="s">
        <v>44</v>
      </c>
      <c r="D7" s="4" t="s">
        <v>45</v>
      </c>
      <c r="E7" s="17" t="s">
        <v>46</v>
      </c>
      <c r="F7" s="24"/>
    </row>
    <row r="8" spans="1:6" ht="25.5" customHeight="1" thickBot="1">
      <c r="A8" s="29">
        <v>15.2</v>
      </c>
      <c r="B8" s="7">
        <f t="shared" si="0"/>
        <v>1.6999999999999993</v>
      </c>
      <c r="C8" s="14" t="s">
        <v>44</v>
      </c>
      <c r="D8" s="4" t="s">
        <v>37</v>
      </c>
      <c r="E8" s="17" t="s">
        <v>36</v>
      </c>
      <c r="F8" s="24"/>
    </row>
    <row r="9" spans="1:6" ht="25.5" customHeight="1" thickBot="1">
      <c r="A9" s="29">
        <v>17.5</v>
      </c>
      <c r="B9" s="7">
        <f t="shared" si="0"/>
        <v>2.3000000000000007</v>
      </c>
      <c r="C9" s="14" t="s">
        <v>38</v>
      </c>
      <c r="D9" s="4" t="s">
        <v>39</v>
      </c>
      <c r="E9" s="17" t="s">
        <v>5</v>
      </c>
      <c r="F9" s="24"/>
    </row>
    <row r="10" spans="1:6" ht="43.5" customHeight="1" thickBot="1">
      <c r="A10" s="29">
        <v>29.2</v>
      </c>
      <c r="B10" s="7">
        <f t="shared" si="0"/>
        <v>11.7</v>
      </c>
      <c r="C10" s="21" t="s">
        <v>40</v>
      </c>
      <c r="D10" s="27" t="s">
        <v>41</v>
      </c>
      <c r="E10" s="12" t="s">
        <v>42</v>
      </c>
      <c r="F10" s="24"/>
    </row>
    <row r="11" spans="1:6" ht="25.5" customHeight="1" thickBot="1">
      <c r="A11" s="29">
        <v>41</v>
      </c>
      <c r="B11" s="7">
        <f t="shared" si="0"/>
        <v>11.8</v>
      </c>
      <c r="C11" s="14" t="s">
        <v>38</v>
      </c>
      <c r="D11" s="4" t="s">
        <v>39</v>
      </c>
      <c r="E11" s="17" t="s">
        <v>5</v>
      </c>
      <c r="F11" s="24"/>
    </row>
    <row r="12" spans="1:6" ht="25.5" customHeight="1" thickBot="1">
      <c r="A12" s="29">
        <v>44.9</v>
      </c>
      <c r="B12" s="7">
        <f t="shared" si="0"/>
        <v>3.8999999999999986</v>
      </c>
      <c r="C12" s="14" t="s">
        <v>7</v>
      </c>
      <c r="D12" s="4" t="s">
        <v>37</v>
      </c>
      <c r="E12" s="17" t="s">
        <v>43</v>
      </c>
      <c r="F12" s="24"/>
    </row>
    <row r="13" spans="1:6" ht="25.5" customHeight="1" thickBot="1">
      <c r="A13" s="29">
        <v>45</v>
      </c>
      <c r="B13" s="7">
        <f t="shared" si="0"/>
        <v>0.10000000000000142</v>
      </c>
      <c r="C13" s="14" t="s">
        <v>7</v>
      </c>
      <c r="D13" s="4" t="s">
        <v>16</v>
      </c>
      <c r="E13" s="17" t="s">
        <v>43</v>
      </c>
      <c r="F13" s="24"/>
    </row>
    <row r="14" spans="1:6" ht="44.25" customHeight="1" thickBot="1">
      <c r="A14" s="31">
        <v>50.7</v>
      </c>
      <c r="B14" s="7">
        <f t="shared" si="0"/>
        <v>5.700000000000003</v>
      </c>
      <c r="C14" s="18" t="s">
        <v>7</v>
      </c>
      <c r="D14" s="20" t="s">
        <v>21</v>
      </c>
      <c r="E14" s="22" t="s">
        <v>22</v>
      </c>
      <c r="F14" s="24"/>
    </row>
    <row r="15" spans="1:6" ht="25.5" customHeight="1" thickBot="1">
      <c r="A15" s="31">
        <v>53.1</v>
      </c>
      <c r="B15" s="28">
        <f t="shared" si="0"/>
        <v>2.3999999999999986</v>
      </c>
      <c r="C15" s="14" t="s">
        <v>7</v>
      </c>
      <c r="D15" s="10" t="s">
        <v>23</v>
      </c>
      <c r="E15" s="10" t="s">
        <v>24</v>
      </c>
      <c r="F15" s="24"/>
    </row>
    <row r="16" spans="1:6" ht="36" customHeight="1" thickBot="1">
      <c r="A16" s="31">
        <v>58.2</v>
      </c>
      <c r="B16" s="28">
        <f t="shared" si="0"/>
        <v>5.100000000000001</v>
      </c>
      <c r="C16" s="16" t="s">
        <v>25</v>
      </c>
      <c r="D16" s="10" t="s">
        <v>23</v>
      </c>
      <c r="E16" s="22" t="s">
        <v>26</v>
      </c>
      <c r="F16" s="24"/>
    </row>
    <row r="17" spans="1:6" ht="30" customHeight="1" thickBot="1">
      <c r="A17" s="31">
        <v>60.7</v>
      </c>
      <c r="B17" s="28">
        <f t="shared" si="0"/>
        <v>2.5</v>
      </c>
      <c r="C17" s="14" t="s">
        <v>27</v>
      </c>
      <c r="D17" s="10" t="s">
        <v>23</v>
      </c>
      <c r="E17" s="18" t="s">
        <v>28</v>
      </c>
      <c r="F17" s="24"/>
    </row>
    <row r="18" spans="1:6" ht="42.75" customHeight="1" thickBot="1">
      <c r="A18" s="31">
        <v>62.6</v>
      </c>
      <c r="B18" s="28">
        <f t="shared" si="0"/>
        <v>1.8999999999999986</v>
      </c>
      <c r="C18" s="21" t="s">
        <v>47</v>
      </c>
      <c r="D18" s="27" t="s">
        <v>48</v>
      </c>
      <c r="E18" s="12" t="s">
        <v>49</v>
      </c>
      <c r="F18" s="24"/>
    </row>
    <row r="19" spans="1:6" ht="27" customHeight="1" thickBot="1">
      <c r="A19" s="31">
        <v>62.7</v>
      </c>
      <c r="B19" s="28">
        <f t="shared" si="0"/>
        <v>0.10000000000000142</v>
      </c>
      <c r="C19" s="16" t="s">
        <v>50</v>
      </c>
      <c r="D19" s="10" t="s">
        <v>23</v>
      </c>
      <c r="E19" s="33" t="s">
        <v>5</v>
      </c>
      <c r="F19" s="24"/>
    </row>
    <row r="20" spans="1:6" ht="27" customHeight="1" thickBot="1">
      <c r="A20" s="31">
        <v>65.9</v>
      </c>
      <c r="B20" s="28">
        <f t="shared" si="0"/>
        <v>3.200000000000003</v>
      </c>
      <c r="C20" s="16" t="s">
        <v>51</v>
      </c>
      <c r="D20" s="10" t="s">
        <v>23</v>
      </c>
      <c r="E20" s="33" t="s">
        <v>5</v>
      </c>
      <c r="F20" s="24"/>
    </row>
    <row r="21" spans="1:6" ht="42.75" customHeight="1" thickBot="1">
      <c r="A21" s="31">
        <v>68.2</v>
      </c>
      <c r="B21" s="28">
        <f t="shared" si="0"/>
        <v>2.299999999999997</v>
      </c>
      <c r="C21" s="21" t="s">
        <v>52</v>
      </c>
      <c r="D21" s="27" t="s">
        <v>53</v>
      </c>
      <c r="E21" s="12" t="s">
        <v>42</v>
      </c>
      <c r="F21" s="24"/>
    </row>
    <row r="22" spans="1:6" ht="27" customHeight="1" thickBot="1">
      <c r="A22" s="31">
        <v>68.3</v>
      </c>
      <c r="B22" s="28">
        <f t="shared" si="0"/>
        <v>0.09999999999999432</v>
      </c>
      <c r="C22" s="16" t="s">
        <v>50</v>
      </c>
      <c r="D22" s="10" t="s">
        <v>23</v>
      </c>
      <c r="E22" s="33" t="s">
        <v>54</v>
      </c>
      <c r="F22" s="24"/>
    </row>
    <row r="23" spans="1:6" ht="27" customHeight="1" thickBot="1">
      <c r="A23" s="31">
        <v>70.6</v>
      </c>
      <c r="B23" s="28">
        <f t="shared" si="0"/>
        <v>2.299999999999997</v>
      </c>
      <c r="C23" s="16" t="s">
        <v>51</v>
      </c>
      <c r="D23" s="10" t="s">
        <v>23</v>
      </c>
      <c r="E23" s="33" t="s">
        <v>5</v>
      </c>
      <c r="F23" s="24"/>
    </row>
    <row r="24" spans="1:6" ht="25.5" customHeight="1" thickBot="1">
      <c r="A24" s="31">
        <v>71.2</v>
      </c>
      <c r="B24" s="28">
        <f t="shared" si="0"/>
        <v>0.6000000000000085</v>
      </c>
      <c r="C24" s="22" t="s">
        <v>29</v>
      </c>
      <c r="D24" s="32" t="s">
        <v>23</v>
      </c>
      <c r="E24" s="22" t="s">
        <v>30</v>
      </c>
      <c r="F24" s="24"/>
    </row>
    <row r="25" spans="1:6" ht="25.5" customHeight="1" thickBot="1">
      <c r="A25" s="31">
        <v>71.6</v>
      </c>
      <c r="B25" s="28">
        <f aca="true" t="shared" si="1" ref="B25:B32">A25-A24</f>
        <v>0.3999999999999915</v>
      </c>
      <c r="C25" s="22" t="s">
        <v>29</v>
      </c>
      <c r="D25" s="32" t="s">
        <v>23</v>
      </c>
      <c r="E25" s="22" t="s">
        <v>30</v>
      </c>
      <c r="F25" s="24"/>
    </row>
    <row r="26" spans="1:6" ht="25.5" customHeight="1" thickBot="1">
      <c r="A26" s="31">
        <v>72.1</v>
      </c>
      <c r="B26" s="28">
        <f t="shared" si="1"/>
        <v>0.5</v>
      </c>
      <c r="C26" s="22" t="s">
        <v>29</v>
      </c>
      <c r="D26" s="32" t="s">
        <v>23</v>
      </c>
      <c r="E26" s="22" t="s">
        <v>30</v>
      </c>
      <c r="F26" s="24"/>
    </row>
    <row r="27" spans="1:6" ht="51" customHeight="1" thickBot="1">
      <c r="A27" s="31">
        <v>73.6</v>
      </c>
      <c r="B27" s="28">
        <f t="shared" si="1"/>
        <v>1.5</v>
      </c>
      <c r="C27" s="21" t="s">
        <v>55</v>
      </c>
      <c r="D27" s="27" t="s">
        <v>23</v>
      </c>
      <c r="E27" s="12" t="s">
        <v>56</v>
      </c>
      <c r="F27" s="24"/>
    </row>
    <row r="28" spans="1:6" ht="33.75" customHeight="1" thickBot="1">
      <c r="A28" s="31">
        <v>74.6</v>
      </c>
      <c r="B28" s="28">
        <f>A28-A26</f>
        <v>2.5</v>
      </c>
      <c r="C28" s="16" t="s">
        <v>31</v>
      </c>
      <c r="D28" s="10" t="s">
        <v>23</v>
      </c>
      <c r="E28" s="18" t="s">
        <v>28</v>
      </c>
      <c r="F28" s="24"/>
    </row>
    <row r="29" spans="1:6" ht="39.75" customHeight="1" thickBot="1">
      <c r="A29" s="31">
        <v>77.2</v>
      </c>
      <c r="B29" s="28">
        <f t="shared" si="1"/>
        <v>2.6000000000000085</v>
      </c>
      <c r="C29" s="16" t="s">
        <v>25</v>
      </c>
      <c r="D29" s="10" t="s">
        <v>23</v>
      </c>
      <c r="E29" s="10" t="s">
        <v>32</v>
      </c>
      <c r="F29" s="24"/>
    </row>
    <row r="30" spans="1:6" ht="25.5" customHeight="1" thickBot="1">
      <c r="A30" s="31">
        <v>83</v>
      </c>
      <c r="B30" s="28">
        <f t="shared" si="1"/>
        <v>5.799999999999997</v>
      </c>
      <c r="C30" s="16" t="s">
        <v>7</v>
      </c>
      <c r="D30" s="10" t="s">
        <v>23</v>
      </c>
      <c r="E30" s="18" t="s">
        <v>33</v>
      </c>
      <c r="F30" s="24"/>
    </row>
    <row r="31" spans="1:6" ht="38.25" customHeight="1" thickBot="1">
      <c r="A31" s="31">
        <v>85.5</v>
      </c>
      <c r="B31" s="28">
        <f t="shared" si="1"/>
        <v>2.5</v>
      </c>
      <c r="C31" s="22" t="s">
        <v>7</v>
      </c>
      <c r="D31" s="32" t="s">
        <v>23</v>
      </c>
      <c r="E31" s="22" t="s">
        <v>58</v>
      </c>
      <c r="F31" s="24"/>
    </row>
    <row r="32" spans="1:8" ht="25.5" customHeight="1" thickBot="1">
      <c r="A32" s="30">
        <v>89.9</v>
      </c>
      <c r="B32" s="28">
        <f t="shared" si="1"/>
        <v>4.400000000000006</v>
      </c>
      <c r="C32" s="16" t="s">
        <v>13</v>
      </c>
      <c r="D32" s="17" t="s">
        <v>17</v>
      </c>
      <c r="E32" s="10" t="s">
        <v>10</v>
      </c>
      <c r="F32" s="24"/>
      <c r="G32" s="25"/>
      <c r="H32" s="26"/>
    </row>
    <row r="33" spans="1:8" ht="25.5" customHeight="1" thickBot="1">
      <c r="A33" s="8">
        <v>103.5</v>
      </c>
      <c r="B33" s="7">
        <f t="shared" si="0"/>
        <v>13.599999999999994</v>
      </c>
      <c r="C33" s="18" t="s">
        <v>6</v>
      </c>
      <c r="D33" s="20" t="s">
        <v>18</v>
      </c>
      <c r="E33" s="23" t="s">
        <v>11</v>
      </c>
      <c r="F33" s="24"/>
      <c r="G33" s="25"/>
      <c r="H33" s="26"/>
    </row>
    <row r="34" spans="1:8" ht="39.75" customHeight="1" thickBot="1">
      <c r="A34" s="8">
        <v>106</v>
      </c>
      <c r="B34" s="7">
        <f t="shared" si="0"/>
        <v>2.5</v>
      </c>
      <c r="C34" s="21" t="s">
        <v>34</v>
      </c>
      <c r="D34" s="21" t="s">
        <v>19</v>
      </c>
      <c r="E34" s="11" t="s">
        <v>57</v>
      </c>
      <c r="F34" s="24"/>
      <c r="G34" s="25"/>
      <c r="H34" s="26"/>
    </row>
  </sheetData>
  <sheetProtection/>
  <mergeCells count="1">
    <mergeCell ref="A2:E2"/>
  </mergeCells>
  <printOptions horizontalCentered="1"/>
  <pageMargins left="0" right="0" top="0" bottom="0" header="0" footer="0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2017-06-22T14:27:52Z</cp:lastPrinted>
  <dcterms:created xsi:type="dcterms:W3CDTF">2007-10-16T10:31:51Z</dcterms:created>
  <dcterms:modified xsi:type="dcterms:W3CDTF">2021-11-30T16:54:21Z</dcterms:modified>
  <cp:category/>
  <cp:version/>
  <cp:contentType/>
  <cp:contentStatus/>
</cp:coreProperties>
</file>