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13_ncr:1_{CD8503CF-C003-40FC-8624-2C568602FABB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BRM 200 Misto" sheetId="4" r:id="rId1"/>
  </sheets>
  <definedNames>
    <definedName name="_xlnm.Print_Area" localSheetId="0">'BRM 200 Misto'!$A$1:$E$65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4" l="1"/>
  <c r="B26" i="4"/>
  <c r="B65" i="4" l="1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58" i="4"/>
  <c r="B64" i="4" l="1"/>
  <c r="B63" i="4"/>
  <c r="B62" i="4"/>
  <c r="B61" i="4"/>
  <c r="B60" i="4"/>
  <c r="B59" i="4"/>
  <c r="B22" i="4"/>
  <c r="B50" i="4" l="1"/>
  <c r="B57" i="4"/>
  <c r="B56" i="4"/>
  <c r="B55" i="4"/>
  <c r="B54" i="4"/>
  <c r="B53" i="4"/>
  <c r="B52" i="4"/>
  <c r="B51" i="4"/>
  <c r="B49" i="4"/>
  <c r="B48" i="4"/>
  <c r="B47" i="4"/>
  <c r="B46" i="4"/>
  <c r="B25" i="4"/>
  <c r="B24" i="4"/>
  <c r="B23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<sst xmlns="http://schemas.openxmlformats.org/spreadsheetml/2006/main" count="196" uniqueCount="154">
  <si>
    <t>Seguir em frente</t>
  </si>
  <si>
    <t>Bifurcação</t>
  </si>
  <si>
    <t xml:space="preserve">Observações </t>
  </si>
  <si>
    <t>Estrada / Rua</t>
  </si>
  <si>
    <t xml:space="preserve">Lugar </t>
  </si>
  <si>
    <t>Cruzamento</t>
  </si>
  <si>
    <t>Acum</t>
  </si>
  <si>
    <t>Dist</t>
  </si>
  <si>
    <t>Trecho Urbano</t>
  </si>
  <si>
    <t xml:space="preserve"> </t>
  </si>
  <si>
    <t>Rotatoria</t>
  </si>
  <si>
    <t>Rotatorias</t>
  </si>
  <si>
    <t xml:space="preserve">VISTORIA E LARGADA </t>
  </si>
  <si>
    <t>PC0 - Largada - BIKE SHOP VAIDBIKE</t>
  </si>
  <si>
    <t>Rua Aurora Soares Barbosa, 73/79, Osasco</t>
  </si>
  <si>
    <t>Rua Aurora Soares Barbosa,</t>
  </si>
  <si>
    <t>Virar direita na Av dos Autonomistas</t>
  </si>
  <si>
    <t>Retorno</t>
  </si>
  <si>
    <t>Av dos Autonomistas</t>
  </si>
  <si>
    <t>Fazer o Retorno e seguir sentido Carapicuiba</t>
  </si>
  <si>
    <t>Passar pos baixo do Rodoanel e seguir em frente</t>
  </si>
  <si>
    <t>Av. Des Dr Eduardo Cunha de Abreu, Av Mario Covas, Av Dep Emilio Carlos, Via Marechal Rondon</t>
  </si>
  <si>
    <t>Seguir sempre em frente nas Avenidas que trocam de nome ao longo do percurso</t>
  </si>
  <si>
    <t>Arsenal de Guerra</t>
  </si>
  <si>
    <t>Logo após passar pelo Arsenal de Guerra, entrar a direita na bifurcação</t>
  </si>
  <si>
    <t xml:space="preserve">Viaduto </t>
  </si>
  <si>
    <t>Estrada dos Romeiros</t>
  </si>
  <si>
    <t>Virar a esquerda na bifurcação do Viaduto e seguir na Av Henriqueta Mendes Guerra</t>
  </si>
  <si>
    <t>Av Henriqueta Mendes Guerra, Av Itaqui, Av Prefeito João Vila Lobos Quero</t>
  </si>
  <si>
    <t>Trecho Urbano - Barueri</t>
  </si>
  <si>
    <t>Trecho Urbano - Carapicuiba</t>
  </si>
  <si>
    <t>Trecho Urbano - Osasco</t>
  </si>
  <si>
    <t>Arena Barueri</t>
  </si>
  <si>
    <t>Av Pref João Vila Lobos Quero</t>
  </si>
  <si>
    <t>Retornar e virar a primeira a direita na Av Dr Humberto Cianello</t>
  </si>
  <si>
    <t>Av Dr Humberto Cianello</t>
  </si>
  <si>
    <t>Virar a direita na Via de acesso João de Goes</t>
  </si>
  <si>
    <t>Via de acesso João de Goes</t>
  </si>
  <si>
    <t>Virar a esquerda na Bifurcação, sentido Aldeia da Serra</t>
  </si>
  <si>
    <t>Complexo Viário</t>
  </si>
  <si>
    <t>Virar a direita Sentido Aldeia da Serra</t>
  </si>
  <si>
    <t>Faixa 2</t>
  </si>
  <si>
    <t>Acesso a Aldeia da Serra</t>
  </si>
  <si>
    <t>Estrada dos Alpes</t>
  </si>
  <si>
    <t>Virar a esquerda Sentido Aldeia da Serra</t>
  </si>
  <si>
    <t>Kartodromo</t>
  </si>
  <si>
    <t>Inicio da Subida</t>
  </si>
  <si>
    <t>Estrada Dr Yujiro Takaoca</t>
  </si>
  <si>
    <t>Portal Aldeia da Serra</t>
  </si>
  <si>
    <t xml:space="preserve">Fim da Subida, seguir em frente na Estrada do Ingay - NÃO ENTRAR NA ALDEIA DA SERRA </t>
  </si>
  <si>
    <t>PC 1 VIRTUAL</t>
  </si>
  <si>
    <t>Estrada do Ingay - Rotatoria</t>
  </si>
  <si>
    <t>Rua Eufrides Moreira Bastos</t>
  </si>
  <si>
    <t>Acesso a Castelo Branco</t>
  </si>
  <si>
    <t>Inicio da descida - O acesso está aberto para bicicletas</t>
  </si>
  <si>
    <t>Rodovia</t>
  </si>
  <si>
    <t>Rod Castelo Branco</t>
  </si>
  <si>
    <t>Seguir na Rodvia Castelo Branco sentido Sorocaba</t>
  </si>
  <si>
    <t>Rod Castelo Branco, km 44,5</t>
  </si>
  <si>
    <t>Rod Castelo Branco, km 48</t>
  </si>
  <si>
    <t>Virar a direita na saida 48, sentido Pirapora do Bom Jesus</t>
  </si>
  <si>
    <t xml:space="preserve">Estrada  </t>
  </si>
  <si>
    <t>Estrada Municipal</t>
  </si>
  <si>
    <t>Portal Pirapora de Bom Jesus</t>
  </si>
  <si>
    <t>Sequencia de subidas e descidas - Muita prudencia nas descidas, pois possuem curvas fechadas</t>
  </si>
  <si>
    <t>Via Ubaldo Lolli</t>
  </si>
  <si>
    <t>Estrada</t>
  </si>
  <si>
    <t>Saida Votuparim</t>
  </si>
  <si>
    <t>Sair da Estrada dos Romeiros, sentido Votuparim</t>
  </si>
  <si>
    <t xml:space="preserve">Rua Vereda Tropical </t>
  </si>
  <si>
    <t>Seguir na Rua Vereda Tropical</t>
  </si>
  <si>
    <t>Segunda Saida sentido Prefeitura de Santana do Parnaiba/Asldeia da Serra</t>
  </si>
  <si>
    <t>Av Marechal Mascarenhas de Moraes</t>
  </si>
  <si>
    <t>Seguir na estrada sentido Aldeia da Serra</t>
  </si>
  <si>
    <t>Trecho Urbano- Aldeia da Serra</t>
  </si>
  <si>
    <t>Av dos Lagos</t>
  </si>
  <si>
    <t>Virar a direita na Av dos Lagos</t>
  </si>
  <si>
    <t>Av dos Pinheiros</t>
  </si>
  <si>
    <t>Virar a direita na Av dos Pinheiros</t>
  </si>
  <si>
    <t>Passar pelo Portal e viras a esquerda na Estrada Dr Yojiro Takaoca</t>
  </si>
  <si>
    <t>Estrada Dr Yojiro Takaoca</t>
  </si>
  <si>
    <t>Seguir na estrada ate o Kartodromo Aldeia da Serra, CUIDADO, descida INGRIME</t>
  </si>
  <si>
    <t>Jadira</t>
  </si>
  <si>
    <t>Seguir a esquerda sentido Jadira</t>
  </si>
  <si>
    <t>Retornar a esquerda e logo após vira a direita na Rua Dr Humberto Gianella</t>
  </si>
  <si>
    <t xml:space="preserve"> Rua Dr Humberto Gianella</t>
  </si>
  <si>
    <t>Via de acesso</t>
  </si>
  <si>
    <t>Virar a direita na Av Pref João Villa Lobos Quero</t>
  </si>
  <si>
    <t>Av Pref João Vila Lobos Quero, Av Itaqui, Av 26 de Março</t>
  </si>
  <si>
    <t>Centro - Barueri</t>
  </si>
  <si>
    <t>Viaduto dos Trabalhadores</t>
  </si>
  <si>
    <t xml:space="preserve">Virar a esquerda no Viaduto </t>
  </si>
  <si>
    <t>Segunda Saida sentido Osasco/Carapicuiba</t>
  </si>
  <si>
    <t>Vias</t>
  </si>
  <si>
    <t xml:space="preserve">Via Marechal Rondon, Av Dep Emilio Carlos, Av Des Dr Eduardo Cunha de Abreu </t>
  </si>
  <si>
    <t>Av Des Dr Eduardo Cunha de Abreu</t>
  </si>
  <si>
    <t>Rotatorias - Rodoanel</t>
  </si>
  <si>
    <t>Virar a direita na Bicurcação. NÃO SEGUIR PELA PONTE METALICA</t>
  </si>
  <si>
    <t>Passar por baixo do Rodoanel e seguir na Av dos Automonistas</t>
  </si>
  <si>
    <t>Av Lazaro de Melo Brandão</t>
  </si>
  <si>
    <t>Av dos Autonominstas</t>
  </si>
  <si>
    <t>Passar em frente a prefeitura e retornar sentido a Chegada</t>
  </si>
  <si>
    <t>Ponte sobre o Rio Tiete</t>
  </si>
  <si>
    <t>Virar a esquerda Sentido Pirapora do Bom Jesua Centro</t>
  </si>
  <si>
    <t>Virar a esquerda e passar sobre a ponte</t>
  </si>
  <si>
    <t>Curva Fechada</t>
  </si>
  <si>
    <t>CUIDADO - Curva Fechado no final da descida do Tira Saia</t>
  </si>
  <si>
    <t>Trecho Urbano - Cabreuva</t>
  </si>
  <si>
    <t xml:space="preserve">Virar a direita </t>
  </si>
  <si>
    <t>PA - Ponto de Abastecimento</t>
  </si>
  <si>
    <t>Empório UAI</t>
  </si>
  <si>
    <t>Ponto de abastecimento facultativo</t>
  </si>
  <si>
    <t>PC3 - Portal Estrada Parque</t>
  </si>
  <si>
    <t>Posto de Controle Virtual - Tirar foto Junto ao Portal</t>
  </si>
  <si>
    <t>Virar a direita e passa sobre a ponte de concreto</t>
  </si>
  <si>
    <t>Final da Estrada dos Romeiros</t>
  </si>
  <si>
    <t>Itu</t>
  </si>
  <si>
    <t>Primeira saida sentido Jundiaí</t>
  </si>
  <si>
    <t>Seguir na Rodovia</t>
  </si>
  <si>
    <t>Rod Marechal Rondon / Rod Dom Manuel Paulino Bueno Couto</t>
  </si>
  <si>
    <t>Acesso a Rod dos Bandeirantes</t>
  </si>
  <si>
    <t>Entrar a direita no acesso a Rod dos Bandeirantes</t>
  </si>
  <si>
    <t>PC4 - Posto Graal 56</t>
  </si>
  <si>
    <t>Rod dos Bandeirantes, km 56</t>
  </si>
  <si>
    <t>Abastecimento -                                                           Abertura - 13:00                    Fechamento - 16:40</t>
  </si>
  <si>
    <t>Saida 48</t>
  </si>
  <si>
    <t>Saida 64</t>
  </si>
  <si>
    <t>Seguir a direita na Rod Anhanguera</t>
  </si>
  <si>
    <t>Saida 35</t>
  </si>
  <si>
    <t>Rod dos Bandeirantes</t>
  </si>
  <si>
    <t>Rod Anhanguera</t>
  </si>
  <si>
    <t>Seguir a direita sentido Santana do Parnaiba</t>
  </si>
  <si>
    <t>Virar a esquerda sentido Santana do Parnaiba</t>
  </si>
  <si>
    <t>Av Pref Juvenal Ferreira dos Santos</t>
  </si>
  <si>
    <t>Trecho Urbano - Polvilho</t>
  </si>
  <si>
    <t>Seguir sentido Santana do Parnaiba</t>
  </si>
  <si>
    <t>Trecho Urbano - Santana do Parnaiba</t>
  </si>
  <si>
    <t>Santana do Parnaiba</t>
  </si>
  <si>
    <t xml:space="preserve">Passar sobre a ponte </t>
  </si>
  <si>
    <t>Trecho Urbano - Retorno</t>
  </si>
  <si>
    <t>Retornar e seguir sentido Barueri</t>
  </si>
  <si>
    <t>Centro - Polvilho</t>
  </si>
  <si>
    <t>Estrada Tem Marques</t>
  </si>
  <si>
    <t>Seguir na estrada do alpes e passar por baixo da Rod Castelo Branco</t>
  </si>
  <si>
    <t xml:space="preserve">Chegada                                                    Abertura - 14:00                              fechamento - 20:30 </t>
  </si>
  <si>
    <t>BRM 200 OSASCO - 12/02/2022</t>
  </si>
  <si>
    <t>PC 6 - CHEGADA</t>
  </si>
  <si>
    <t>Ecoparada Madero</t>
  </si>
  <si>
    <t xml:space="preserve">Posto de Controle Virtual - Tirar foto selfie ou do passaporte na placa "Acesso a Castelo Branco - FECHADA) </t>
  </si>
  <si>
    <t xml:space="preserve">Ponto opcional de Abastecimento </t>
  </si>
  <si>
    <t>PC2 - Bike for Life Park</t>
  </si>
  <si>
    <t>Abastecimento -                                                           Abertura - 09:00                    Fechamento - 10:20</t>
  </si>
  <si>
    <t>Posto de Controle Virtual - Tirar foto selfie ou do passaporte no mural da Prefeitura</t>
  </si>
  <si>
    <t>PC 5 - VIRTUAL - Prefeitura de Santana do Parnaiba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</si>
</sst>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4"/>
      <color indexed="8"/>
      <name val="Verdana"/>
      <family val="2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3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164" fontId="6" fillId="0" borderId="3" xfId="17" applyNumberFormat="1" applyFont="1" applyBorder="1" applyAlignment="1">
      <alignment horizontal="left" vertical="center" wrapText="1"/>
    </xf>
    <xf numFmtId="164" fontId="6" fillId="0" borderId="4" xfId="17" applyNumberFormat="1" applyFont="1" applyBorder="1" applyAlignment="1">
      <alignment horizontal="left" vertical="center" wrapText="1"/>
    </xf>
    <xf numFmtId="0" fontId="7" fillId="0" borderId="4" xfId="17" applyFont="1" applyBorder="1" applyAlignment="1">
      <alignment horizontal="left" vertical="center" wrapText="1"/>
    </xf>
    <xf numFmtId="0" fontId="7" fillId="0" borderId="5" xfId="17" applyFont="1" applyBorder="1" applyAlignment="1">
      <alignment horizontal="left" vertical="center" wrapText="1"/>
    </xf>
    <xf numFmtId="0" fontId="4" fillId="2" borderId="6" xfId="17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4" fillId="0" borderId="2" xfId="17" applyNumberFormat="1" applyFont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5" fillId="0" borderId="1" xfId="17" applyNumberFormat="1" applyFont="1" applyBorder="1" applyAlignment="1">
      <alignment horizontal="left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0" borderId="1" xfId="17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4" fontId="4" fillId="0" borderId="7" xfId="17" applyNumberFormat="1" applyFont="1" applyBorder="1" applyAlignment="1">
      <alignment horizontal="center" vertical="center" wrapText="1"/>
    </xf>
    <xf numFmtId="165" fontId="4" fillId="4" borderId="1" xfId="1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17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2" xfId="17" applyFont="1" applyFill="1" applyBorder="1" applyAlignment="1">
      <alignment horizontal="left" vertical="center" wrapText="1"/>
    </xf>
    <xf numFmtId="0" fontId="4" fillId="3" borderId="1" xfId="17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/>
    </xf>
    <xf numFmtId="164" fontId="5" fillId="0" borderId="1" xfId="17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3" borderId="1" xfId="17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4" fillId="6" borderId="1" xfId="17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1" fillId="7" borderId="1" xfId="17" applyFont="1" applyFill="1" applyBorder="1" applyAlignment="1">
      <alignment horizontal="left" vertical="center" wrapText="1"/>
    </xf>
    <xf numFmtId="0" fontId="3" fillId="6" borderId="1" xfId="17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0" xfId="17" applyFont="1" applyBorder="1" applyAlignment="1">
      <alignment horizontal="left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85" zoomScaleNormal="85" workbookViewId="0">
      <selection activeCell="C49" sqref="C49"/>
    </sheetView>
  </sheetViews>
  <sheetFormatPr defaultRowHeight="15.75" x14ac:dyDescent="0.25"/>
  <cols>
    <col min="1" max="1" width="6.25" customWidth="1"/>
    <col min="2" max="2" width="4.375" customWidth="1"/>
    <col min="3" max="3" width="27.375" customWidth="1"/>
    <col min="4" max="4" width="26.75" customWidth="1"/>
    <col min="5" max="5" width="31.625" customWidth="1"/>
  </cols>
  <sheetData>
    <row r="1" spans="1:6" ht="30.75" thickBot="1" x14ac:dyDescent="0.3">
      <c r="A1" s="52" t="s">
        <v>145</v>
      </c>
      <c r="B1" s="52"/>
      <c r="C1" s="52"/>
      <c r="D1" s="52"/>
      <c r="E1" s="52"/>
    </row>
    <row r="2" spans="1:6" ht="26.25" thickBot="1" x14ac:dyDescent="0.3">
      <c r="A2" s="2" t="s">
        <v>6</v>
      </c>
      <c r="B2" s="3" t="s">
        <v>7</v>
      </c>
      <c r="C2" s="4" t="s">
        <v>4</v>
      </c>
      <c r="D2" s="4" t="s">
        <v>3</v>
      </c>
      <c r="E2" s="5" t="s">
        <v>2</v>
      </c>
    </row>
    <row r="3" spans="1:6" ht="33.75" customHeight="1" x14ac:dyDescent="0.25">
      <c r="A3" s="16">
        <v>0</v>
      </c>
      <c r="B3" s="9">
        <v>0</v>
      </c>
      <c r="C3" s="30" t="s">
        <v>13</v>
      </c>
      <c r="D3" s="30" t="s">
        <v>14</v>
      </c>
      <c r="E3" s="6" t="s">
        <v>12</v>
      </c>
    </row>
    <row r="4" spans="1:6" ht="27" customHeight="1" x14ac:dyDescent="0.25">
      <c r="A4" s="15">
        <v>0.1</v>
      </c>
      <c r="B4" s="12">
        <f t="shared" ref="B4:B58" si="0">A4-A3</f>
        <v>0.1</v>
      </c>
      <c r="C4" s="7" t="s">
        <v>5</v>
      </c>
      <c r="D4" s="10" t="s">
        <v>15</v>
      </c>
      <c r="E4" s="11" t="s">
        <v>16</v>
      </c>
    </row>
    <row r="5" spans="1:6" ht="31.5" x14ac:dyDescent="0.25">
      <c r="A5" s="15">
        <v>0.6</v>
      </c>
      <c r="B5" s="12">
        <f t="shared" si="0"/>
        <v>0.5</v>
      </c>
      <c r="C5" s="7" t="s">
        <v>17</v>
      </c>
      <c r="D5" s="10" t="s">
        <v>18</v>
      </c>
      <c r="E5" s="34" t="s">
        <v>19</v>
      </c>
    </row>
    <row r="6" spans="1:6" ht="31.5" x14ac:dyDescent="0.25">
      <c r="A6" s="15">
        <v>6.4</v>
      </c>
      <c r="B6" s="12">
        <f t="shared" si="0"/>
        <v>5.8000000000000007</v>
      </c>
      <c r="C6" s="40" t="s">
        <v>31</v>
      </c>
      <c r="D6" s="10" t="s">
        <v>18</v>
      </c>
      <c r="E6" s="36" t="s">
        <v>20</v>
      </c>
    </row>
    <row r="7" spans="1:6" ht="51" x14ac:dyDescent="0.25">
      <c r="A7" s="15">
        <v>12</v>
      </c>
      <c r="B7" s="12">
        <f t="shared" si="0"/>
        <v>5.6</v>
      </c>
      <c r="C7" s="40" t="s">
        <v>30</v>
      </c>
      <c r="D7" s="10" t="s">
        <v>21</v>
      </c>
      <c r="E7" s="13" t="s">
        <v>22</v>
      </c>
    </row>
    <row r="8" spans="1:6" ht="31.5" x14ac:dyDescent="0.25">
      <c r="A8" s="15">
        <v>12.4</v>
      </c>
      <c r="B8" s="12">
        <f t="shared" si="0"/>
        <v>0.40000000000000036</v>
      </c>
      <c r="C8" s="7" t="s">
        <v>1</v>
      </c>
      <c r="D8" s="41" t="s">
        <v>23</v>
      </c>
      <c r="E8" s="36" t="s">
        <v>24</v>
      </c>
    </row>
    <row r="9" spans="1:6" ht="38.25" x14ac:dyDescent="0.25">
      <c r="A9" s="15">
        <v>12.6</v>
      </c>
      <c r="B9" s="12">
        <f t="shared" si="0"/>
        <v>0.19999999999999929</v>
      </c>
      <c r="C9" s="8" t="s">
        <v>25</v>
      </c>
      <c r="D9" s="13" t="s">
        <v>26</v>
      </c>
      <c r="E9" s="13" t="s">
        <v>27</v>
      </c>
    </row>
    <row r="10" spans="1:6" ht="45" customHeight="1" x14ac:dyDescent="0.25">
      <c r="A10" s="15">
        <v>16.5</v>
      </c>
      <c r="B10" s="12">
        <f t="shared" si="0"/>
        <v>3.9000000000000004</v>
      </c>
      <c r="C10" s="40" t="s">
        <v>29</v>
      </c>
      <c r="D10" s="14" t="s">
        <v>28</v>
      </c>
      <c r="E10" s="13" t="s">
        <v>22</v>
      </c>
      <c r="F10" t="s">
        <v>9</v>
      </c>
    </row>
    <row r="11" spans="1:6" ht="28.5" customHeight="1" x14ac:dyDescent="0.25">
      <c r="A11" s="15">
        <v>16.600000000000001</v>
      </c>
      <c r="B11" s="12">
        <f t="shared" si="0"/>
        <v>0.10000000000000142</v>
      </c>
      <c r="C11" s="7" t="s">
        <v>32</v>
      </c>
      <c r="D11" s="14" t="s">
        <v>33</v>
      </c>
      <c r="E11" s="34" t="s">
        <v>0</v>
      </c>
    </row>
    <row r="12" spans="1:6" ht="31.5" x14ac:dyDescent="0.25">
      <c r="A12" s="15">
        <v>16.899999999999999</v>
      </c>
      <c r="B12" s="12">
        <f t="shared" si="0"/>
        <v>0.29999999999999716</v>
      </c>
      <c r="C12" s="7" t="s">
        <v>17</v>
      </c>
      <c r="D12" s="14" t="s">
        <v>33</v>
      </c>
      <c r="E12" s="34" t="s">
        <v>34</v>
      </c>
    </row>
    <row r="13" spans="1:6" ht="41.25" customHeight="1" x14ac:dyDescent="0.25">
      <c r="A13" s="15">
        <v>18</v>
      </c>
      <c r="B13" s="12">
        <f t="shared" si="0"/>
        <v>1.1000000000000014</v>
      </c>
      <c r="C13" s="44" t="s">
        <v>10</v>
      </c>
      <c r="D13" s="39" t="s">
        <v>35</v>
      </c>
      <c r="E13" s="43" t="s">
        <v>36</v>
      </c>
    </row>
    <row r="14" spans="1:6" ht="36.75" customHeight="1" x14ac:dyDescent="0.25">
      <c r="A14" s="15">
        <v>19.8</v>
      </c>
      <c r="B14" s="12">
        <f t="shared" si="0"/>
        <v>1.8000000000000007</v>
      </c>
      <c r="C14" s="7" t="s">
        <v>1</v>
      </c>
      <c r="D14" s="43" t="s">
        <v>37</v>
      </c>
      <c r="E14" s="34" t="s">
        <v>38</v>
      </c>
    </row>
    <row r="15" spans="1:6" ht="31.5" x14ac:dyDescent="0.25">
      <c r="A15" s="15">
        <v>20</v>
      </c>
      <c r="B15" s="12">
        <f t="shared" si="0"/>
        <v>0.19999999999999929</v>
      </c>
      <c r="C15" s="7" t="s">
        <v>39</v>
      </c>
      <c r="D15" s="43" t="s">
        <v>37</v>
      </c>
      <c r="E15" s="34" t="s">
        <v>40</v>
      </c>
    </row>
    <row r="16" spans="1:6" ht="31.5" x14ac:dyDescent="0.25">
      <c r="A16" s="15">
        <v>20.5</v>
      </c>
      <c r="B16" s="12">
        <f t="shared" si="0"/>
        <v>0.5</v>
      </c>
      <c r="C16" s="18" t="s">
        <v>41</v>
      </c>
      <c r="D16" s="20" t="s">
        <v>42</v>
      </c>
      <c r="E16" s="34" t="s">
        <v>40</v>
      </c>
    </row>
    <row r="17" spans="1:5" ht="31.5" x14ac:dyDescent="0.25">
      <c r="A17" s="15">
        <v>21.3</v>
      </c>
      <c r="B17" s="12">
        <f t="shared" si="0"/>
        <v>0.80000000000000071</v>
      </c>
      <c r="C17" s="44" t="s">
        <v>10</v>
      </c>
      <c r="D17" s="20" t="s">
        <v>43</v>
      </c>
      <c r="E17" s="34" t="s">
        <v>44</v>
      </c>
    </row>
    <row r="18" spans="1:5" ht="22.5" customHeight="1" x14ac:dyDescent="0.25">
      <c r="A18" s="32">
        <v>21.6</v>
      </c>
      <c r="B18" s="33">
        <f t="shared" si="0"/>
        <v>0.30000000000000071</v>
      </c>
      <c r="C18" s="8" t="s">
        <v>45</v>
      </c>
      <c r="D18" s="13" t="s">
        <v>47</v>
      </c>
      <c r="E18" s="35" t="s">
        <v>46</v>
      </c>
    </row>
    <row r="19" spans="1:5" ht="57" customHeight="1" x14ac:dyDescent="0.25">
      <c r="A19" s="32">
        <v>26.3</v>
      </c>
      <c r="B19" s="33">
        <f t="shared" si="0"/>
        <v>4.6999999999999993</v>
      </c>
      <c r="C19" s="8" t="s">
        <v>48</v>
      </c>
      <c r="D19" s="13" t="s">
        <v>47</v>
      </c>
      <c r="E19" s="45" t="s">
        <v>49</v>
      </c>
    </row>
    <row r="20" spans="1:5" ht="57" customHeight="1" x14ac:dyDescent="0.25">
      <c r="A20" s="32">
        <v>28.6</v>
      </c>
      <c r="B20" s="33">
        <f t="shared" si="0"/>
        <v>2.3000000000000007</v>
      </c>
      <c r="C20" s="46" t="s">
        <v>50</v>
      </c>
      <c r="D20" s="42" t="s">
        <v>51</v>
      </c>
      <c r="E20" s="1" t="s">
        <v>148</v>
      </c>
    </row>
    <row r="21" spans="1:5" ht="42.75" customHeight="1" x14ac:dyDescent="0.25">
      <c r="A21" s="15">
        <v>28.7</v>
      </c>
      <c r="B21" s="12">
        <f t="shared" si="0"/>
        <v>9.9999999999997868E-2</v>
      </c>
      <c r="C21" s="18" t="s">
        <v>53</v>
      </c>
      <c r="D21" s="19" t="s">
        <v>52</v>
      </c>
      <c r="E21" s="37" t="s">
        <v>54</v>
      </c>
    </row>
    <row r="22" spans="1:5" ht="33.75" customHeight="1" x14ac:dyDescent="0.25">
      <c r="A22" s="17">
        <v>30.5</v>
      </c>
      <c r="B22" s="12">
        <f t="shared" si="0"/>
        <v>1.8000000000000007</v>
      </c>
      <c r="C22" s="44" t="s">
        <v>55</v>
      </c>
      <c r="D22" s="10" t="s">
        <v>56</v>
      </c>
      <c r="E22" s="43" t="s">
        <v>57</v>
      </c>
    </row>
    <row r="23" spans="1:5" ht="26.25" customHeight="1" x14ac:dyDescent="0.25">
      <c r="A23" s="17">
        <v>36.299999999999997</v>
      </c>
      <c r="B23" s="12">
        <f t="shared" si="0"/>
        <v>5.7999999999999972</v>
      </c>
      <c r="C23" s="44" t="s">
        <v>147</v>
      </c>
      <c r="D23" s="10" t="s">
        <v>58</v>
      </c>
      <c r="E23" s="43" t="s">
        <v>149</v>
      </c>
    </row>
    <row r="24" spans="1:5" ht="31.5" x14ac:dyDescent="0.25">
      <c r="A24" s="17">
        <v>39.6</v>
      </c>
      <c r="B24" s="12">
        <f t="shared" si="0"/>
        <v>3.3000000000000043</v>
      </c>
      <c r="C24" s="44" t="s">
        <v>55</v>
      </c>
      <c r="D24" s="10" t="s">
        <v>59</v>
      </c>
      <c r="E24" s="39" t="s">
        <v>60</v>
      </c>
    </row>
    <row r="25" spans="1:5" ht="52.5" customHeight="1" x14ac:dyDescent="0.25">
      <c r="A25" s="17">
        <v>40</v>
      </c>
      <c r="B25" s="12">
        <f t="shared" si="0"/>
        <v>0.39999999999999858</v>
      </c>
      <c r="C25" s="40" t="s">
        <v>61</v>
      </c>
      <c r="D25" s="10" t="s">
        <v>62</v>
      </c>
      <c r="E25" s="45" t="s">
        <v>64</v>
      </c>
    </row>
    <row r="26" spans="1:5" ht="42" customHeight="1" x14ac:dyDescent="0.25">
      <c r="A26" s="17">
        <v>47</v>
      </c>
      <c r="B26" s="12">
        <f t="shared" si="0"/>
        <v>7</v>
      </c>
      <c r="C26" s="31" t="s">
        <v>150</v>
      </c>
      <c r="D26" s="42" t="s">
        <v>62</v>
      </c>
      <c r="E26" s="1" t="s">
        <v>151</v>
      </c>
    </row>
    <row r="27" spans="1:5" ht="35.25" customHeight="1" x14ac:dyDescent="0.25">
      <c r="A27" s="17">
        <v>49</v>
      </c>
      <c r="B27" s="12">
        <f t="shared" si="0"/>
        <v>2</v>
      </c>
      <c r="C27" s="40" t="s">
        <v>63</v>
      </c>
      <c r="D27" s="10" t="s">
        <v>65</v>
      </c>
      <c r="E27" s="39" t="s">
        <v>103</v>
      </c>
    </row>
    <row r="28" spans="1:5" ht="35.25" customHeight="1" x14ac:dyDescent="0.25">
      <c r="A28" s="17">
        <v>49.3</v>
      </c>
      <c r="B28" s="12">
        <f t="shared" si="0"/>
        <v>0.29999999999999716</v>
      </c>
      <c r="C28" s="40" t="s">
        <v>102</v>
      </c>
      <c r="D28" s="10" t="s">
        <v>26</v>
      </c>
      <c r="E28" s="39" t="s">
        <v>104</v>
      </c>
    </row>
    <row r="29" spans="1:5" ht="35.25" customHeight="1" x14ac:dyDescent="0.25">
      <c r="A29" s="17">
        <v>55.5</v>
      </c>
      <c r="B29" s="12">
        <f t="shared" si="0"/>
        <v>6.2000000000000028</v>
      </c>
      <c r="C29" s="40" t="s">
        <v>105</v>
      </c>
      <c r="D29" s="10" t="s">
        <v>26</v>
      </c>
      <c r="E29" s="45" t="s">
        <v>106</v>
      </c>
    </row>
    <row r="30" spans="1:5" ht="35.25" customHeight="1" x14ac:dyDescent="0.25">
      <c r="A30" s="17">
        <v>71.900000000000006</v>
      </c>
      <c r="B30" s="12">
        <f t="shared" si="0"/>
        <v>16.400000000000006</v>
      </c>
      <c r="C30" s="40" t="s">
        <v>107</v>
      </c>
      <c r="D30" s="10" t="s">
        <v>26</v>
      </c>
      <c r="E30" s="39" t="s">
        <v>108</v>
      </c>
    </row>
    <row r="31" spans="1:5" ht="35.25" customHeight="1" x14ac:dyDescent="0.25">
      <c r="A31" s="17">
        <v>72.7</v>
      </c>
      <c r="B31" s="12">
        <f t="shared" si="0"/>
        <v>0.79999999999999716</v>
      </c>
      <c r="C31" s="40" t="s">
        <v>109</v>
      </c>
      <c r="D31" s="10" t="s">
        <v>110</v>
      </c>
      <c r="E31" s="39" t="s">
        <v>111</v>
      </c>
    </row>
    <row r="32" spans="1:5" ht="35.25" customHeight="1" x14ac:dyDescent="0.25">
      <c r="A32" s="17">
        <v>89.4</v>
      </c>
      <c r="B32" s="12">
        <f t="shared" si="0"/>
        <v>16.700000000000003</v>
      </c>
      <c r="C32" s="31" t="s">
        <v>112</v>
      </c>
      <c r="D32" s="31" t="s">
        <v>26</v>
      </c>
      <c r="E32" s="1" t="s">
        <v>113</v>
      </c>
    </row>
    <row r="33" spans="1:5" ht="35.25" customHeight="1" x14ac:dyDescent="0.25">
      <c r="A33" s="17">
        <v>89.5</v>
      </c>
      <c r="B33" s="12">
        <f t="shared" si="0"/>
        <v>9.9999999999994316E-2</v>
      </c>
      <c r="C33" s="40" t="s">
        <v>115</v>
      </c>
      <c r="D33" s="10" t="s">
        <v>26</v>
      </c>
      <c r="E33" s="39" t="s">
        <v>114</v>
      </c>
    </row>
    <row r="34" spans="1:5" ht="35.25" customHeight="1" x14ac:dyDescent="0.25">
      <c r="A34" s="17">
        <v>90</v>
      </c>
      <c r="B34" s="12">
        <f t="shared" si="0"/>
        <v>0.5</v>
      </c>
      <c r="C34" s="40" t="s">
        <v>10</v>
      </c>
      <c r="D34" s="10" t="s">
        <v>116</v>
      </c>
      <c r="E34" s="39" t="s">
        <v>117</v>
      </c>
    </row>
    <row r="35" spans="1:5" ht="42" customHeight="1" x14ac:dyDescent="0.25">
      <c r="A35" s="17">
        <v>90.2</v>
      </c>
      <c r="B35" s="12">
        <f t="shared" si="0"/>
        <v>0.20000000000000284</v>
      </c>
      <c r="C35" s="40" t="s">
        <v>116</v>
      </c>
      <c r="D35" s="10" t="s">
        <v>119</v>
      </c>
      <c r="E35" s="39" t="s">
        <v>118</v>
      </c>
    </row>
    <row r="36" spans="1:5" ht="35.25" customHeight="1" x14ac:dyDescent="0.25">
      <c r="A36" s="17">
        <v>127.3</v>
      </c>
      <c r="B36" s="12">
        <f t="shared" si="0"/>
        <v>37.099999999999994</v>
      </c>
      <c r="C36" s="40" t="s">
        <v>126</v>
      </c>
      <c r="D36" s="10" t="s">
        <v>120</v>
      </c>
      <c r="E36" s="39" t="s">
        <v>121</v>
      </c>
    </row>
    <row r="37" spans="1:5" ht="40.5" customHeight="1" x14ac:dyDescent="0.25">
      <c r="A37" s="17">
        <v>131.4</v>
      </c>
      <c r="B37" s="12">
        <f t="shared" si="0"/>
        <v>4.1000000000000085</v>
      </c>
      <c r="C37" s="31" t="s">
        <v>122</v>
      </c>
      <c r="D37" s="31" t="s">
        <v>123</v>
      </c>
      <c r="E37" s="1" t="s">
        <v>124</v>
      </c>
    </row>
    <row r="38" spans="1:5" ht="35.25" customHeight="1" x14ac:dyDescent="0.25">
      <c r="A38" s="17">
        <v>139.69999999999999</v>
      </c>
      <c r="B38" s="12">
        <f t="shared" si="0"/>
        <v>8.2999999999999829</v>
      </c>
      <c r="C38" s="40" t="s">
        <v>125</v>
      </c>
      <c r="D38" s="10" t="s">
        <v>129</v>
      </c>
      <c r="E38" s="39" t="s">
        <v>127</v>
      </c>
    </row>
    <row r="39" spans="1:5" ht="35.25" customHeight="1" x14ac:dyDescent="0.25">
      <c r="A39" s="17">
        <v>155</v>
      </c>
      <c r="B39" s="12">
        <f t="shared" si="0"/>
        <v>15.300000000000011</v>
      </c>
      <c r="C39" s="40" t="s">
        <v>128</v>
      </c>
      <c r="D39" s="10" t="s">
        <v>130</v>
      </c>
      <c r="E39" s="39" t="s">
        <v>131</v>
      </c>
    </row>
    <row r="40" spans="1:5" ht="35.25" customHeight="1" x14ac:dyDescent="0.25">
      <c r="A40" s="17">
        <v>156.6</v>
      </c>
      <c r="B40" s="12">
        <f t="shared" si="0"/>
        <v>1.5999999999999943</v>
      </c>
      <c r="C40" s="40" t="s">
        <v>10</v>
      </c>
      <c r="D40" s="10" t="s">
        <v>133</v>
      </c>
      <c r="E40" s="39" t="s">
        <v>132</v>
      </c>
    </row>
    <row r="41" spans="1:5" ht="35.25" customHeight="1" x14ac:dyDescent="0.25">
      <c r="A41" s="17">
        <v>160.5</v>
      </c>
      <c r="B41" s="12">
        <f t="shared" si="0"/>
        <v>3.9000000000000057</v>
      </c>
      <c r="C41" s="40" t="s">
        <v>134</v>
      </c>
      <c r="D41" s="10" t="s">
        <v>141</v>
      </c>
      <c r="E41" s="39" t="s">
        <v>135</v>
      </c>
    </row>
    <row r="42" spans="1:5" ht="35.25" customHeight="1" x14ac:dyDescent="0.25">
      <c r="A42" s="17">
        <v>168.3</v>
      </c>
      <c r="B42" s="12">
        <f t="shared" si="0"/>
        <v>7.8000000000000114</v>
      </c>
      <c r="C42" s="51" t="s">
        <v>136</v>
      </c>
      <c r="D42" s="10" t="s">
        <v>142</v>
      </c>
      <c r="E42" s="39" t="s">
        <v>135</v>
      </c>
    </row>
    <row r="43" spans="1:5" ht="35.25" customHeight="1" x14ac:dyDescent="0.25">
      <c r="A43" s="17">
        <v>168.4</v>
      </c>
      <c r="B43" s="12">
        <f t="shared" si="0"/>
        <v>9.9999999999994316E-2</v>
      </c>
      <c r="C43" s="40" t="s">
        <v>102</v>
      </c>
      <c r="D43" s="10" t="s">
        <v>137</v>
      </c>
      <c r="E43" s="39" t="s">
        <v>138</v>
      </c>
    </row>
    <row r="44" spans="1:5" ht="35.25" customHeight="1" x14ac:dyDescent="0.25">
      <c r="A44" s="17">
        <v>169.3</v>
      </c>
      <c r="B44" s="12">
        <f t="shared" si="0"/>
        <v>0.90000000000000568</v>
      </c>
      <c r="C44" s="40" t="s">
        <v>139</v>
      </c>
      <c r="D44" s="10" t="s">
        <v>26</v>
      </c>
      <c r="E44" s="39" t="s">
        <v>140</v>
      </c>
    </row>
    <row r="45" spans="1:5" ht="39.75" customHeight="1" x14ac:dyDescent="0.25">
      <c r="A45" s="17">
        <v>171.1</v>
      </c>
      <c r="B45" s="12">
        <f t="shared" si="0"/>
        <v>1.7999999999999829</v>
      </c>
      <c r="C45" s="18" t="s">
        <v>67</v>
      </c>
      <c r="D45" s="10" t="s">
        <v>26</v>
      </c>
      <c r="E45" s="38" t="s">
        <v>68</v>
      </c>
    </row>
    <row r="46" spans="1:5" ht="19.5" customHeight="1" x14ac:dyDescent="0.25">
      <c r="A46" s="17">
        <v>171.2</v>
      </c>
      <c r="B46" s="12">
        <f t="shared" si="0"/>
        <v>9.9999999999994316E-2</v>
      </c>
      <c r="C46" s="7" t="s">
        <v>8</v>
      </c>
      <c r="D46" s="20" t="s">
        <v>69</v>
      </c>
      <c r="E46" s="38" t="s">
        <v>70</v>
      </c>
    </row>
    <row r="47" spans="1:5" ht="48.75" customHeight="1" x14ac:dyDescent="0.25">
      <c r="A47" s="17">
        <v>172.2</v>
      </c>
      <c r="B47" s="12">
        <f t="shared" si="0"/>
        <v>1</v>
      </c>
      <c r="C47" s="44" t="s">
        <v>10</v>
      </c>
      <c r="D47" s="20" t="s">
        <v>69</v>
      </c>
      <c r="E47" s="38" t="s">
        <v>71</v>
      </c>
    </row>
    <row r="48" spans="1:5" ht="38.25" x14ac:dyDescent="0.25">
      <c r="A48" s="17">
        <v>173.4</v>
      </c>
      <c r="B48" s="12">
        <f t="shared" si="0"/>
        <v>1.2000000000000171</v>
      </c>
      <c r="C48" s="31" t="s">
        <v>153</v>
      </c>
      <c r="D48" s="31" t="s">
        <v>72</v>
      </c>
      <c r="E48" s="1" t="s">
        <v>152</v>
      </c>
    </row>
    <row r="49" spans="1:5" ht="26.25" thickBot="1" x14ac:dyDescent="0.3">
      <c r="A49" s="17">
        <v>173.5</v>
      </c>
      <c r="B49" s="12">
        <f t="shared" si="0"/>
        <v>9.9999999999994316E-2</v>
      </c>
      <c r="C49" s="7" t="s">
        <v>66</v>
      </c>
      <c r="D49" s="10" t="s">
        <v>72</v>
      </c>
      <c r="E49" s="10" t="s">
        <v>73</v>
      </c>
    </row>
    <row r="50" spans="1:5" ht="24.75" customHeight="1" thickBot="1" x14ac:dyDescent="0.3">
      <c r="A50" s="17">
        <v>178.2</v>
      </c>
      <c r="B50" s="12">
        <f t="shared" si="0"/>
        <v>4.6999999999999886</v>
      </c>
      <c r="C50" s="7" t="s">
        <v>74</v>
      </c>
      <c r="D50" s="14" t="s">
        <v>75</v>
      </c>
      <c r="E50" s="21" t="s">
        <v>76</v>
      </c>
    </row>
    <row r="51" spans="1:5" ht="16.5" thickBot="1" x14ac:dyDescent="0.3">
      <c r="A51" s="17">
        <v>178.9</v>
      </c>
      <c r="B51" s="12">
        <f t="shared" si="0"/>
        <v>0.70000000000001705</v>
      </c>
      <c r="C51" s="7" t="s">
        <v>74</v>
      </c>
      <c r="D51" s="10" t="s">
        <v>77</v>
      </c>
      <c r="E51" s="21" t="s">
        <v>78</v>
      </c>
    </row>
    <row r="52" spans="1:5" ht="32.25" customHeight="1" x14ac:dyDescent="0.25">
      <c r="A52" s="17">
        <v>179.8</v>
      </c>
      <c r="B52" s="12">
        <f t="shared" si="0"/>
        <v>0.90000000000000568</v>
      </c>
      <c r="C52" s="40" t="s">
        <v>48</v>
      </c>
      <c r="D52" s="10" t="s">
        <v>77</v>
      </c>
      <c r="E52" s="36" t="s">
        <v>79</v>
      </c>
    </row>
    <row r="53" spans="1:5" ht="39.75" customHeight="1" x14ac:dyDescent="0.25">
      <c r="A53" s="17">
        <v>179.9</v>
      </c>
      <c r="B53" s="12">
        <f t="shared" si="0"/>
        <v>9.9999999999994316E-2</v>
      </c>
      <c r="C53" s="7" t="s">
        <v>66</v>
      </c>
      <c r="D53" s="36" t="s">
        <v>80</v>
      </c>
      <c r="E53" s="47" t="s">
        <v>81</v>
      </c>
    </row>
    <row r="54" spans="1:5" ht="28.5" customHeight="1" x14ac:dyDescent="0.25">
      <c r="A54" s="17">
        <v>184.5</v>
      </c>
      <c r="B54" s="12">
        <f t="shared" si="0"/>
        <v>4.5999999999999943</v>
      </c>
      <c r="C54" s="7" t="s">
        <v>66</v>
      </c>
      <c r="D54" s="10" t="s">
        <v>43</v>
      </c>
      <c r="E54" s="10" t="s">
        <v>143</v>
      </c>
    </row>
    <row r="55" spans="1:5" ht="30.75" customHeight="1" x14ac:dyDescent="0.25">
      <c r="A55" s="17">
        <v>185.6</v>
      </c>
      <c r="B55" s="12">
        <f t="shared" si="0"/>
        <v>1.0999999999999943</v>
      </c>
      <c r="C55" s="7" t="s">
        <v>82</v>
      </c>
      <c r="D55" s="19" t="s">
        <v>39</v>
      </c>
      <c r="E55" s="10" t="s">
        <v>83</v>
      </c>
    </row>
    <row r="56" spans="1:5" ht="46.5" customHeight="1" x14ac:dyDescent="0.25">
      <c r="A56" s="17">
        <v>187.9</v>
      </c>
      <c r="B56" s="12">
        <f t="shared" si="0"/>
        <v>2.3000000000000114</v>
      </c>
      <c r="C56" s="44" t="s">
        <v>10</v>
      </c>
      <c r="D56" s="48" t="s">
        <v>37</v>
      </c>
      <c r="E56" s="36" t="s">
        <v>84</v>
      </c>
    </row>
    <row r="57" spans="1:5" ht="35.25" customHeight="1" thickBot="1" x14ac:dyDescent="0.3">
      <c r="A57" s="17">
        <v>189</v>
      </c>
      <c r="B57" s="12">
        <f t="shared" si="0"/>
        <v>1.0999999999999943</v>
      </c>
      <c r="C57" s="49" t="s">
        <v>86</v>
      </c>
      <c r="D57" s="36" t="s">
        <v>85</v>
      </c>
      <c r="E57" s="50" t="s">
        <v>87</v>
      </c>
    </row>
    <row r="58" spans="1:5" ht="42.75" customHeight="1" thickBot="1" x14ac:dyDescent="0.3">
      <c r="A58" s="17">
        <v>189.1</v>
      </c>
      <c r="B58" s="12">
        <f t="shared" si="0"/>
        <v>9.9999999999994316E-2</v>
      </c>
      <c r="C58" s="22" t="s">
        <v>32</v>
      </c>
      <c r="D58" s="23" t="s">
        <v>88</v>
      </c>
      <c r="E58" s="13" t="s">
        <v>22</v>
      </c>
    </row>
    <row r="59" spans="1:5" ht="21.75" customHeight="1" thickBot="1" x14ac:dyDescent="0.3">
      <c r="A59" s="17">
        <v>192.7</v>
      </c>
      <c r="B59" s="26">
        <f t="shared" ref="B59:B62" si="1">A59-A58</f>
        <v>3.5999999999999943</v>
      </c>
      <c r="C59" s="24" t="s">
        <v>89</v>
      </c>
      <c r="D59" s="23" t="s">
        <v>90</v>
      </c>
      <c r="E59" s="25" t="s">
        <v>91</v>
      </c>
    </row>
    <row r="60" spans="1:5" ht="26.25" thickBot="1" x14ac:dyDescent="0.3">
      <c r="A60" s="17">
        <v>193.5</v>
      </c>
      <c r="B60" s="26">
        <f t="shared" si="1"/>
        <v>0.80000000000001137</v>
      </c>
      <c r="C60" s="24" t="s">
        <v>11</v>
      </c>
      <c r="D60" s="23" t="s">
        <v>90</v>
      </c>
      <c r="E60" s="25" t="s">
        <v>92</v>
      </c>
    </row>
    <row r="61" spans="1:5" ht="50.25" customHeight="1" thickBot="1" x14ac:dyDescent="0.3">
      <c r="A61" s="17">
        <v>199.5</v>
      </c>
      <c r="B61" s="26">
        <f t="shared" si="1"/>
        <v>6</v>
      </c>
      <c r="C61" s="22" t="s">
        <v>93</v>
      </c>
      <c r="D61" s="25" t="s">
        <v>94</v>
      </c>
      <c r="E61" s="13" t="s">
        <v>22</v>
      </c>
    </row>
    <row r="62" spans="1:5" ht="36.75" customHeight="1" thickBot="1" x14ac:dyDescent="0.3">
      <c r="A62" s="17">
        <v>199.6</v>
      </c>
      <c r="B62" s="26">
        <f t="shared" si="1"/>
        <v>9.9999999999994316E-2</v>
      </c>
      <c r="C62" s="24" t="s">
        <v>96</v>
      </c>
      <c r="D62" s="23" t="s">
        <v>95</v>
      </c>
      <c r="E62" s="25" t="s">
        <v>98</v>
      </c>
    </row>
    <row r="63" spans="1:5" ht="26.25" thickBot="1" x14ac:dyDescent="0.3">
      <c r="A63" s="17">
        <v>205</v>
      </c>
      <c r="B63" s="26">
        <f t="shared" ref="B63:B65" si="2">A63-A62</f>
        <v>5.4000000000000057</v>
      </c>
      <c r="C63" s="22" t="s">
        <v>31</v>
      </c>
      <c r="D63" s="25" t="s">
        <v>100</v>
      </c>
      <c r="E63" s="27" t="s">
        <v>97</v>
      </c>
    </row>
    <row r="64" spans="1:5" ht="28.5" customHeight="1" thickBot="1" x14ac:dyDescent="0.3">
      <c r="A64" s="17">
        <v>205.5</v>
      </c>
      <c r="B64" s="26">
        <f t="shared" si="2"/>
        <v>0.5</v>
      </c>
      <c r="C64" s="22" t="s">
        <v>31</v>
      </c>
      <c r="D64" s="21" t="s">
        <v>99</v>
      </c>
      <c r="E64" s="25" t="s">
        <v>101</v>
      </c>
    </row>
    <row r="65" spans="1:5" ht="39" thickBot="1" x14ac:dyDescent="0.3">
      <c r="A65" s="17">
        <v>205.8</v>
      </c>
      <c r="B65" s="26">
        <f t="shared" si="2"/>
        <v>0.30000000000001137</v>
      </c>
      <c r="C65" s="28" t="s">
        <v>146</v>
      </c>
      <c r="D65" s="30" t="s">
        <v>14</v>
      </c>
      <c r="E65" s="29" t="s">
        <v>144</v>
      </c>
    </row>
  </sheetData>
  <mergeCells count="1">
    <mergeCell ref="A1:E1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200 Misto</vt:lpstr>
      <vt:lpstr>'BRM 200 Misto'!Area_de_impressao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2020-09-28T20:08:17Z</cp:lastPrinted>
  <dcterms:created xsi:type="dcterms:W3CDTF">2016-11-16T23:49:35Z</dcterms:created>
  <dcterms:modified xsi:type="dcterms:W3CDTF">2022-02-02T14:01:32Z</dcterms:modified>
</cp:coreProperties>
</file>