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65" windowHeight="7980" activeTab="0"/>
  </bookViews>
  <sheets>
    <sheet name="1000km" sheetId="1" r:id="rId1"/>
  </sheets>
  <definedNames>
    <definedName name="_xlnm.Print_Area" localSheetId="0">'1000km'!$A$2:$E$119</definedName>
    <definedName name="_xlnm.Print_Titles" localSheetId="0">'1000km'!$1:$2</definedName>
  </definedNames>
  <calcPr fullCalcOnLoad="1"/>
</workbook>
</file>

<file path=xl/sharedStrings.xml><?xml version="1.0" encoding="utf-8"?>
<sst xmlns="http://schemas.openxmlformats.org/spreadsheetml/2006/main" count="354" uniqueCount="214">
  <si>
    <t xml:space="preserve">Observações </t>
  </si>
  <si>
    <t xml:space="preserve">Lugar </t>
  </si>
  <si>
    <t>Dist.</t>
  </si>
  <si>
    <t>Estrada / Rua</t>
  </si>
  <si>
    <t>Acum.</t>
  </si>
  <si>
    <t>Rotatoria</t>
  </si>
  <si>
    <t>Bifurcação</t>
  </si>
  <si>
    <t>Rodovia D Pedro I, Km 87</t>
  </si>
  <si>
    <t>Rod Edgard Maximo Zambotto</t>
  </si>
  <si>
    <t>Viaduto sobre a Rodovia D Pedro</t>
  </si>
  <si>
    <t>Entrar a esquerda sentido Jarinu</t>
  </si>
  <si>
    <t>Posto Ypiranga</t>
  </si>
  <si>
    <t>Jarinu</t>
  </si>
  <si>
    <t>Rua Antenor Soares</t>
  </si>
  <si>
    <t>Seguir sentido Jundiaí</t>
  </si>
  <si>
    <t>Avenida</t>
  </si>
  <si>
    <t>Av Ver João Pedro Ferraz</t>
  </si>
  <si>
    <t>No posto, sair da rodovia a direita e seguir pela Av Ver João Pedro Ferraz</t>
  </si>
  <si>
    <t>Seguir sentido Jarinu</t>
  </si>
  <si>
    <t>Estrada Municipal Natal Lorencini</t>
  </si>
  <si>
    <t>Estrada</t>
  </si>
  <si>
    <t>Rotatorias/Tunel</t>
  </si>
  <si>
    <t>Av Humberto Cereser</t>
  </si>
  <si>
    <t>Fazer os contornos direita, esquerda e direita, passar no tunel por baixo da rodovia e seguir na Rodovia João Cereser</t>
  </si>
  <si>
    <t>Rodovia</t>
  </si>
  <si>
    <t>Bifurcação/Viaduto</t>
  </si>
  <si>
    <t>Complexo Viario Tobias Mizael</t>
  </si>
  <si>
    <t>Seguir sentido Atibaia</t>
  </si>
  <si>
    <t>Seguir a direita na Rod D Pedro I sentido Atibaia</t>
  </si>
  <si>
    <t>Saida 65</t>
  </si>
  <si>
    <t>Rodovia D Pedro I, Km 65</t>
  </si>
  <si>
    <t>Sair da Rodovia e virar a esquerda sentido Piracaia</t>
  </si>
  <si>
    <t>Rodovia Jan Antonin Bata</t>
  </si>
  <si>
    <t>seguir sentido Piracaia</t>
  </si>
  <si>
    <t>Piracaia</t>
  </si>
  <si>
    <t>Virar a esquerda na Rotatoria e segunda a direita na Rua Guilerme Leo</t>
  </si>
  <si>
    <t>Rua Guilherme Leo</t>
  </si>
  <si>
    <t>Virar a esquerda na Rua Francisco Gonçalves Bueno</t>
  </si>
  <si>
    <t>Rua Francisco Gonçalves Bueno</t>
  </si>
  <si>
    <t>Retornar e virar a direita na Rua Guilherme Leo</t>
  </si>
  <si>
    <t>Virar a esquerda e a Direita na rotatoria sentido Bom Jesus dos Perdoes</t>
  </si>
  <si>
    <t>seguir sentido Bom Jesus dos Perdoes</t>
  </si>
  <si>
    <t>Viaduto sobre a Rodovia D Pedro I</t>
  </si>
  <si>
    <t>Passar por cima da rodovia e virar a esquerda sentido Nazaré Paulista</t>
  </si>
  <si>
    <t>Saida 1 B</t>
  </si>
  <si>
    <t>Rodovia D Pedro I, Km 0</t>
  </si>
  <si>
    <t>Sair a direita sentido São Jose dos Campos</t>
  </si>
  <si>
    <t>Rod Carvalho Pinto, km 83</t>
  </si>
  <si>
    <t>Sair a direita sentido Santa Branca</t>
  </si>
  <si>
    <t>Rodovia Nilo Maximo</t>
  </si>
  <si>
    <t>Santa Branca</t>
  </si>
  <si>
    <t>Av Brig Aguiar</t>
  </si>
  <si>
    <t>Sair a direta na Av Brigadeiro Aguiar</t>
  </si>
  <si>
    <t>Vriar a direita e esquerda na Rua Benedito Alves Pereira</t>
  </si>
  <si>
    <t>Rua Benedito Alves Pereira</t>
  </si>
  <si>
    <t>Virar a Direita na Av Capitão Constancio Santana</t>
  </si>
  <si>
    <t>Rua Benedito Eugenio Faustino, 870</t>
  </si>
  <si>
    <t>Rodovia João Cereser, km 61</t>
  </si>
  <si>
    <t>Sair a direita sentido Jarinu e seguir por cima do Viaduto Sentido Jarinu</t>
  </si>
  <si>
    <t>Rua Francisco Gonçalves Bueno, 101</t>
  </si>
  <si>
    <t>BRM 1000 km  - ABC - 15/06/2022</t>
  </si>
  <si>
    <t>PC 0 - Piracaia - Centro Esportivo Municipal</t>
  </si>
  <si>
    <t>VISTORIA 07h00 e LARGADA as 09h00</t>
  </si>
  <si>
    <t>PC 1  - Posto Ypiranga</t>
  </si>
  <si>
    <t>PC 2  - Bar do Tome</t>
  </si>
  <si>
    <t>PC 3  - Posto Ypiranga</t>
  </si>
  <si>
    <t>PC 4 - Drobbag Piracaia - Centro Esportivo Municipal</t>
  </si>
  <si>
    <t>PC 5 - Restaurante da Alice</t>
  </si>
  <si>
    <t>PC 6 - Drobbag Piracaia - Centro Esportivo Municipal</t>
  </si>
  <si>
    <t>PC 7 - Ola</t>
  </si>
  <si>
    <t>PC 8 - Placa Campos do Jordão</t>
  </si>
  <si>
    <t>PC 10 - Placa Campos do Jordão</t>
  </si>
  <si>
    <t>PC 12 - Drobbag - Hostel Santa Branca</t>
  </si>
  <si>
    <t>PC - CHEGADA</t>
  </si>
  <si>
    <t>Abastecimento -                                                   Abertura - 14:20                              fechamento - 19:40</t>
  </si>
  <si>
    <t>Abastecimento - Dropbag                                                   Abertura - 20:00                              fechamento - 06:00 de 17/06/2022</t>
  </si>
  <si>
    <t xml:space="preserve">Abastecimento - Dropbag                                                   Abertura - 04:00 de 17/06/2022                              fechamento - 23:00 de 17/06/2022 </t>
  </si>
  <si>
    <t xml:space="preserve">Abastecimento                                                Abertura - 15:00 de 18/06/2022                             Fechamento - 04:40  19/06/2022 </t>
  </si>
  <si>
    <t xml:space="preserve">Abastecimento                                                Abertura - 09:00 de 17/06/2022                              fechamento - 12:40 de 18/06/2022 </t>
  </si>
  <si>
    <t>Rod Fernão Dias, km 865</t>
  </si>
  <si>
    <t>Rod Carvalho Pinto, Km 124</t>
  </si>
  <si>
    <t>Rod Marechal Rondon, km 150</t>
  </si>
  <si>
    <t>Rod Floriano Rodrigues Pinheiro</t>
  </si>
  <si>
    <t>Fechamento - 12:00  19/06/2022</t>
  </si>
  <si>
    <t xml:space="preserve">VIRTUAL </t>
  </si>
  <si>
    <t>Acesso</t>
  </si>
  <si>
    <t>Saida 87</t>
  </si>
  <si>
    <t>Rod D Pedro I, km 87</t>
  </si>
  <si>
    <t>Sair a direita sentido Jarinu</t>
  </si>
  <si>
    <t>Abastecimento -                                                   Abertura - 11:20                              fechamento - 13:40</t>
  </si>
  <si>
    <t>sair a esquerda e seguir na Rod D Pedro I sentido Atibaia</t>
  </si>
  <si>
    <t xml:space="preserve">Rodovia Dom Gabriel Paulino Bueno Couto </t>
  </si>
  <si>
    <t>Itu</t>
  </si>
  <si>
    <t>Trecho Urbano  - Itu</t>
  </si>
  <si>
    <t xml:space="preserve">Av Ermelindo Maffei </t>
  </si>
  <si>
    <t>Seguir na Avenida</t>
  </si>
  <si>
    <t>Virar a direita na Av Otaviano Pereira Mendes</t>
  </si>
  <si>
    <t>Av Otaviano Pereira Mendes</t>
  </si>
  <si>
    <t>Seguir na Av da Saudade sentido Porto Feliz</t>
  </si>
  <si>
    <t>Av da Saudade/Av 9 de Julho</t>
  </si>
  <si>
    <t>Seguir na Rod Marechal Rondon sentido Porto Feliz</t>
  </si>
  <si>
    <t>Porto Feliz</t>
  </si>
  <si>
    <t>Rod Marechal Rondon</t>
  </si>
  <si>
    <t>Seguir na Rod Marechal Rondon sentido Tietê</t>
  </si>
  <si>
    <t>Dispositivo de Retorno</t>
  </si>
  <si>
    <t>Entrar a direita no retorno</t>
  </si>
  <si>
    <t>segunda saida sentido Bar Tome</t>
  </si>
  <si>
    <t>Seguir Sentido Itu</t>
  </si>
  <si>
    <t>Marechal Rondon</t>
  </si>
  <si>
    <t>Retornar a Rod sentido Porto Feliz</t>
  </si>
  <si>
    <t>Seguir na Rod Marechal Rondon sentido Itu</t>
  </si>
  <si>
    <t>Trecho Urbano - Itu</t>
  </si>
  <si>
    <t>Av 9 de Julho, Av da Saudade, Av Ermelindo Maffei</t>
  </si>
  <si>
    <t>Seguir pelo trecho urbano de Itu no sentido inverso a ida</t>
  </si>
  <si>
    <t>Rod Marechal Rondon / Rod Dom Manuel Paulino Bueno Couto</t>
  </si>
  <si>
    <t>Seguir na Rodovia sentido Jundiaí</t>
  </si>
  <si>
    <t>Rodovia João Cereser</t>
  </si>
  <si>
    <t>Virar a Direita sentido Extrema</t>
  </si>
  <si>
    <t>Av de Paralelepipedo</t>
  </si>
  <si>
    <t>Av Papa João XXIII</t>
  </si>
  <si>
    <t>Seguir em frente sentido Extrema</t>
  </si>
  <si>
    <t>Rodovia Aldo Bolini</t>
  </si>
  <si>
    <t>Segunda saida sentido Vargem/Extrema</t>
  </si>
  <si>
    <t>Rodovia Fernão Dias</t>
  </si>
  <si>
    <t>Seguir na Rodovia sentido Extrema/Pouso Alegre</t>
  </si>
  <si>
    <t>Extrema</t>
  </si>
  <si>
    <t>Camanducaia</t>
  </si>
  <si>
    <t>Cambui</t>
  </si>
  <si>
    <t>pontos de abastecimento</t>
  </si>
  <si>
    <t>Pouso Alegre</t>
  </si>
  <si>
    <t xml:space="preserve">Saida Retorno </t>
  </si>
  <si>
    <t>Rodovia Fernão Dias, km 865,5</t>
  </si>
  <si>
    <t xml:space="preserve">Fazer o retorno por cima da Rodovia </t>
  </si>
  <si>
    <t xml:space="preserve">Saida 20 </t>
  </si>
  <si>
    <t>Rodovia Fernão Dias, km 20</t>
  </si>
  <si>
    <t xml:space="preserve">Rotatorias </t>
  </si>
  <si>
    <t>Rodovia Alfo Bolini</t>
  </si>
  <si>
    <t>Nas rotatorias seguir sentido Piracaia</t>
  </si>
  <si>
    <t>Seguir em frente sentido Centro - Piracaia</t>
  </si>
  <si>
    <t>Trecho urbano</t>
  </si>
  <si>
    <t>Virar a esquerda na Rua Guilherme Leo</t>
  </si>
  <si>
    <t>Virar a esquerda na Rotatoria e segunda a direita na Rua Guilherme Leo</t>
  </si>
  <si>
    <t>Posto Frango Assado</t>
  </si>
  <si>
    <t>Rod Carvalho Pinto</t>
  </si>
  <si>
    <t>abastecimento</t>
  </si>
  <si>
    <t>Saida 126</t>
  </si>
  <si>
    <t>Sair a esquerda sentido Taubaté</t>
  </si>
  <si>
    <t>Ponte sobre a Rod Dutra</t>
  </si>
  <si>
    <t>Rod Floriano Rodrigues Pinheiro, km 0</t>
  </si>
  <si>
    <t>Seguir sentido Tremembé</t>
  </si>
  <si>
    <t xml:space="preserve">Seguir na Rod até a Rotatoria </t>
  </si>
  <si>
    <t>Rod Floriano Rodrigues Pinheiro, km 25</t>
  </si>
  <si>
    <t xml:space="preserve">Rodovia </t>
  </si>
  <si>
    <t xml:space="preserve">Rod Caio Gomes Figueiredo </t>
  </si>
  <si>
    <t>Seguir na Rod até Pindamonhangada</t>
  </si>
  <si>
    <t>Trecho Urbano - Pindamonhagaba</t>
  </si>
  <si>
    <t>Av. Dr João Ribeiro</t>
  </si>
  <si>
    <t>Rua Suiça</t>
  </si>
  <si>
    <t>Seguir na Rod Abel Fabricio Dias</t>
  </si>
  <si>
    <t>Rod Ver Abel Fabricio Dias</t>
  </si>
  <si>
    <t>Várias rotatorias</t>
  </si>
  <si>
    <t xml:space="preserve">seguir sempre em frente na rodovia </t>
  </si>
  <si>
    <t>Rod Pres. Washington Luis</t>
  </si>
  <si>
    <t>PC 9 - Posto Arco-Iris - Frango Assado</t>
  </si>
  <si>
    <t>Rod Pres Washington Luis</t>
  </si>
  <si>
    <t>Seguir na Rua São Dom Bosco</t>
  </si>
  <si>
    <t>Rua São Dom Bosco</t>
  </si>
  <si>
    <t>Rua Dr João Ribeiro</t>
  </si>
  <si>
    <t xml:space="preserve">Ponte sobre o Rio  </t>
  </si>
  <si>
    <t>Virar a direita na Rua Dr João Ribeiro</t>
  </si>
  <si>
    <t>passar sobre a ponte se seguir na Rodovia Caio Gomes Figueiredo</t>
  </si>
  <si>
    <t>PC 11 - Ola</t>
  </si>
  <si>
    <t>Seguir a esquerda no Rodovia Floriano Rodrigues Pinheiro até o Km 0</t>
  </si>
  <si>
    <t>Seguir sentido São Jose dos Campos na Rod Carvalho Pinto</t>
  </si>
  <si>
    <t>Rod Carvalho Pinto, km</t>
  </si>
  <si>
    <t>Abastecimento</t>
  </si>
  <si>
    <t>Seguir na Rodovia</t>
  </si>
  <si>
    <t>Saida 83 B</t>
  </si>
  <si>
    <t>Av Capitão Constancio Santana</t>
  </si>
  <si>
    <t>Virar a esquerda na Rua Independencia</t>
  </si>
  <si>
    <t>Rua Independencia</t>
  </si>
  <si>
    <t>Virar a Direita na Ria Brig Aguiar</t>
  </si>
  <si>
    <t>Rua Brig Aguiar</t>
  </si>
  <si>
    <t>Seguir na Rod Nilo Maximo sentido Jacarei</t>
  </si>
  <si>
    <t>Saida 6</t>
  </si>
  <si>
    <t>Passar por baixo da rodovia se sair sentido São Paulo</t>
  </si>
  <si>
    <t>Tuneis</t>
  </si>
  <si>
    <t>Saida 73</t>
  </si>
  <si>
    <t>Rod Carvalho Pinto, km 73</t>
  </si>
  <si>
    <t>Rod Carvalho Pinto, km 80</t>
  </si>
  <si>
    <t>Sair a esquerda na Rod Dom Pedro I, sentido Igaratá</t>
  </si>
  <si>
    <t>Posto Chaparral</t>
  </si>
  <si>
    <t>Agua e banheiros</t>
  </si>
  <si>
    <t>Rod Dom Pedro I</t>
  </si>
  <si>
    <t>Sair da Rodovia e virar a direita sentido Piracaia</t>
  </si>
  <si>
    <t>Rod Carvalho Pinto, km 94</t>
  </si>
  <si>
    <t>virar a esquerda na Rua dos Andradas</t>
  </si>
  <si>
    <t>Rua dos Andradas</t>
  </si>
  <si>
    <t>Seguir na Rua Gen Julio Salgado</t>
  </si>
  <si>
    <t>Rua Gen Julio Salgado</t>
  </si>
  <si>
    <t>Virar a esquerda na Rua Conego Tobias</t>
  </si>
  <si>
    <t>Rua Conego Tobias</t>
  </si>
  <si>
    <t>Seguir na Suiça</t>
  </si>
  <si>
    <t xml:space="preserve">Seguir na Rodovia </t>
  </si>
  <si>
    <t>Virar a direita na Rua São Dom Bosco</t>
  </si>
  <si>
    <t>Retornar pela Rodovia Wasshington</t>
  </si>
  <si>
    <t>Seguir na Rua Prudente de Moraes</t>
  </si>
  <si>
    <t>Rua Prudente de Moraes</t>
  </si>
  <si>
    <t>Fazer a conversão esquerda e deireita e seguir na Rua Bicudo Leme</t>
  </si>
  <si>
    <t>Rua Bicudo Leme</t>
  </si>
  <si>
    <t>SAU</t>
  </si>
  <si>
    <t>Atravessar a Rod pela Passarela de pedestres    Abastecimento -                                                   Abertura - 17:20                              fechamento - 01:30</t>
  </si>
  <si>
    <t>Abastecimento                                                    Abertura - 00:00 de 17/06/2022                         fechamento - 14:30 de 17/06/2022</t>
  </si>
  <si>
    <t xml:space="preserve">Abastecimento                                                Abertura - 11:00 de 17/06/2022                              fechamento - 18:20 de 18/06/2022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</si>
</sst>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3" fillId="35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182" fontId="4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4" fillId="9" borderId="10" xfId="49" applyFont="1" applyFill="1" applyBorder="1" applyAlignment="1">
      <alignment horizontal="left" vertical="center" wrapText="1"/>
      <protection/>
    </xf>
    <xf numFmtId="20" fontId="0" fillId="0" borderId="0" xfId="0" applyNumberFormat="1" applyFont="1" applyAlignment="1">
      <alignment/>
    </xf>
    <xf numFmtId="0" fontId="6" fillId="9" borderId="10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vertical="center"/>
    </xf>
    <xf numFmtId="0" fontId="3" fillId="34" borderId="11" xfId="49" applyFont="1" applyFill="1" applyBorder="1" applyAlignment="1">
      <alignment horizontal="left" vertical="center" wrapText="1"/>
      <protection/>
    </xf>
    <xf numFmtId="0" fontId="0" fillId="34" borderId="11" xfId="0" applyFill="1" applyBorder="1" applyAlignment="1">
      <alignment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3" fillId="34" borderId="10" xfId="49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9"/>
  <sheetViews>
    <sheetView showGridLines="0" tabSelected="1" zoomScalePageLayoutView="0" workbookViewId="0" topLeftCell="A1">
      <pane ySplit="2" topLeftCell="A24" activePane="bottomLeft" state="frozen"/>
      <selection pane="topLeft" activeCell="A1" sqref="A1"/>
      <selection pane="bottomLeft" activeCell="A105" sqref="A105"/>
    </sheetView>
  </sheetViews>
  <sheetFormatPr defaultColWidth="9.140625" defaultRowHeight="12.75"/>
  <cols>
    <col min="1" max="1" width="8.7109375" style="15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8" customFormat="1" ht="25.5"/>
    <row r="2" spans="1:5" s="5" customFormat="1" ht="30.75" thickBot="1">
      <c r="A2" s="32" t="s">
        <v>60</v>
      </c>
      <c r="B2" s="32"/>
      <c r="C2" s="32"/>
      <c r="D2" s="32"/>
      <c r="E2" s="32"/>
    </row>
    <row r="3" spans="1:5" s="11" customFormat="1" ht="33" customHeight="1" thickBot="1">
      <c r="A3" s="4" t="s">
        <v>4</v>
      </c>
      <c r="B3" s="4" t="s">
        <v>2</v>
      </c>
      <c r="C3" s="10" t="s">
        <v>1</v>
      </c>
      <c r="D3" s="10" t="s">
        <v>3</v>
      </c>
      <c r="E3" s="10" t="s">
        <v>0</v>
      </c>
    </row>
    <row r="4" spans="1:5" ht="33.75" customHeight="1" thickBot="1">
      <c r="A4" s="7">
        <v>0</v>
      </c>
      <c r="B4" s="7">
        <v>0</v>
      </c>
      <c r="C4" s="17" t="s">
        <v>61</v>
      </c>
      <c r="D4" s="23" t="s">
        <v>59</v>
      </c>
      <c r="E4" s="9" t="s">
        <v>62</v>
      </c>
    </row>
    <row r="5" spans="1:5" ht="32.25" customHeight="1" thickBot="1">
      <c r="A5" s="7">
        <v>0.1</v>
      </c>
      <c r="B5" s="6">
        <f>A5-B4</f>
        <v>0.1</v>
      </c>
      <c r="C5" s="12" t="s">
        <v>34</v>
      </c>
      <c r="D5" s="30" t="s">
        <v>38</v>
      </c>
      <c r="E5" s="18" t="s">
        <v>39</v>
      </c>
    </row>
    <row r="6" spans="1:5" ht="38.25" customHeight="1" thickBot="1">
      <c r="A6" s="7">
        <v>0.4</v>
      </c>
      <c r="B6" s="6">
        <f>A6-A5</f>
        <v>0.30000000000000004</v>
      </c>
      <c r="C6" s="12" t="s">
        <v>5</v>
      </c>
      <c r="D6" s="13" t="s">
        <v>36</v>
      </c>
      <c r="E6" s="18" t="s">
        <v>40</v>
      </c>
    </row>
    <row r="7" spans="1:5" ht="24" customHeight="1" thickBot="1">
      <c r="A7" s="7">
        <v>0.5</v>
      </c>
      <c r="B7" s="6">
        <f aca="true" t="shared" si="0" ref="B7:B70">A7-A6</f>
        <v>0.09999999999999998</v>
      </c>
      <c r="C7" s="12" t="s">
        <v>24</v>
      </c>
      <c r="D7" s="13" t="s">
        <v>32</v>
      </c>
      <c r="E7" s="18" t="s">
        <v>41</v>
      </c>
    </row>
    <row r="8" spans="1:5" ht="35.25" customHeight="1" thickBot="1">
      <c r="A8" s="7">
        <v>14.9</v>
      </c>
      <c r="B8" s="6">
        <f t="shared" si="0"/>
        <v>14.4</v>
      </c>
      <c r="C8" s="12" t="s">
        <v>85</v>
      </c>
      <c r="D8" s="13" t="s">
        <v>32</v>
      </c>
      <c r="E8" s="20" t="s">
        <v>90</v>
      </c>
    </row>
    <row r="9" spans="1:5" ht="24" customHeight="1" thickBot="1">
      <c r="A9" s="7">
        <v>37</v>
      </c>
      <c r="B9" s="6">
        <f t="shared" si="0"/>
        <v>22.1</v>
      </c>
      <c r="C9" s="12" t="s">
        <v>86</v>
      </c>
      <c r="D9" s="3" t="s">
        <v>87</v>
      </c>
      <c r="E9" s="20" t="s">
        <v>88</v>
      </c>
    </row>
    <row r="10" spans="1:5" ht="28.5" customHeight="1" thickBot="1">
      <c r="A10" s="7">
        <v>37.1</v>
      </c>
      <c r="B10" s="6">
        <f t="shared" si="0"/>
        <v>0.10000000000000142</v>
      </c>
      <c r="C10" s="12" t="s">
        <v>9</v>
      </c>
      <c r="D10" s="13" t="s">
        <v>8</v>
      </c>
      <c r="E10" s="13" t="s">
        <v>10</v>
      </c>
    </row>
    <row r="11" spans="1:5" ht="45.75" customHeight="1" thickBot="1">
      <c r="A11" s="7">
        <v>44.2</v>
      </c>
      <c r="B11" s="6">
        <f t="shared" si="0"/>
        <v>7.100000000000001</v>
      </c>
      <c r="C11" s="14" t="s">
        <v>11</v>
      </c>
      <c r="D11" s="16" t="s">
        <v>8</v>
      </c>
      <c r="E11" s="14" t="s">
        <v>17</v>
      </c>
    </row>
    <row r="12" spans="1:5" ht="27" customHeight="1" thickBot="1">
      <c r="A12" s="7">
        <v>44.3</v>
      </c>
      <c r="B12" s="6">
        <f t="shared" si="0"/>
        <v>0.09999999999999432</v>
      </c>
      <c r="C12" s="12" t="s">
        <v>15</v>
      </c>
      <c r="D12" s="31" t="s">
        <v>16</v>
      </c>
      <c r="E12" s="13" t="s">
        <v>18</v>
      </c>
    </row>
    <row r="13" spans="1:5" ht="27" customHeight="1" thickBot="1">
      <c r="A13" s="7">
        <v>46.5</v>
      </c>
      <c r="B13" s="6">
        <f t="shared" si="0"/>
        <v>2.200000000000003</v>
      </c>
      <c r="C13" s="12" t="s">
        <v>12</v>
      </c>
      <c r="D13" s="13" t="s">
        <v>13</v>
      </c>
      <c r="E13" s="13" t="s">
        <v>14</v>
      </c>
    </row>
    <row r="14" spans="1:5" ht="27" customHeight="1" thickBot="1">
      <c r="A14" s="7">
        <v>52</v>
      </c>
      <c r="B14" s="6">
        <f t="shared" si="0"/>
        <v>5.5</v>
      </c>
      <c r="C14" s="12" t="s">
        <v>20</v>
      </c>
      <c r="D14" s="13" t="s">
        <v>19</v>
      </c>
      <c r="E14" s="13" t="s">
        <v>14</v>
      </c>
    </row>
    <row r="15" spans="1:5" ht="27" customHeight="1" thickBot="1">
      <c r="A15" s="7">
        <v>57</v>
      </c>
      <c r="B15" s="6">
        <f t="shared" si="0"/>
        <v>5</v>
      </c>
      <c r="C15" s="12" t="s">
        <v>15</v>
      </c>
      <c r="D15" s="13" t="s">
        <v>22</v>
      </c>
      <c r="E15" s="13" t="s">
        <v>14</v>
      </c>
    </row>
    <row r="16" spans="1:6" ht="55.5" customHeight="1" thickBot="1">
      <c r="A16" s="7">
        <v>65</v>
      </c>
      <c r="B16" s="6">
        <f t="shared" si="0"/>
        <v>8</v>
      </c>
      <c r="C16" s="14" t="s">
        <v>21</v>
      </c>
      <c r="D16" s="16" t="s">
        <v>22</v>
      </c>
      <c r="E16" s="14" t="s">
        <v>23</v>
      </c>
      <c r="F16" s="24"/>
    </row>
    <row r="17" spans="1:5" ht="46.5" customHeight="1" thickBot="1">
      <c r="A17" s="7">
        <v>69.5</v>
      </c>
      <c r="B17" s="6">
        <f t="shared" si="0"/>
        <v>4.5</v>
      </c>
      <c r="C17" s="17" t="s">
        <v>63</v>
      </c>
      <c r="D17" s="23" t="s">
        <v>57</v>
      </c>
      <c r="E17" s="9" t="s">
        <v>89</v>
      </c>
    </row>
    <row r="18" spans="1:5" ht="27" customHeight="1" thickBot="1">
      <c r="A18" s="7">
        <v>72</v>
      </c>
      <c r="B18" s="6">
        <f t="shared" si="0"/>
        <v>2.5</v>
      </c>
      <c r="C18" s="12" t="s">
        <v>24</v>
      </c>
      <c r="D18" s="13" t="s">
        <v>91</v>
      </c>
      <c r="E18" s="13" t="s">
        <v>107</v>
      </c>
    </row>
    <row r="19" spans="1:5" ht="27" customHeight="1" thickBot="1">
      <c r="A19" s="7">
        <v>111</v>
      </c>
      <c r="B19" s="6">
        <f t="shared" si="0"/>
        <v>39</v>
      </c>
      <c r="C19" s="26" t="s">
        <v>93</v>
      </c>
      <c r="D19" s="27" t="s">
        <v>94</v>
      </c>
      <c r="E19" s="28" t="s">
        <v>95</v>
      </c>
    </row>
    <row r="20" spans="1:5" ht="27" customHeight="1" thickBot="1">
      <c r="A20" s="7">
        <v>112.3</v>
      </c>
      <c r="B20" s="6">
        <f t="shared" si="0"/>
        <v>1.2999999999999972</v>
      </c>
      <c r="C20" s="26" t="s">
        <v>6</v>
      </c>
      <c r="D20" s="27" t="s">
        <v>94</v>
      </c>
      <c r="E20" s="28" t="s">
        <v>96</v>
      </c>
    </row>
    <row r="21" spans="1:5" ht="27" customHeight="1" thickBot="1">
      <c r="A21" s="7">
        <v>112.8</v>
      </c>
      <c r="B21" s="6">
        <f t="shared" si="0"/>
        <v>0.5</v>
      </c>
      <c r="C21" s="26" t="s">
        <v>5</v>
      </c>
      <c r="D21" s="27" t="s">
        <v>97</v>
      </c>
      <c r="E21" s="28" t="s">
        <v>98</v>
      </c>
    </row>
    <row r="22" spans="1:5" ht="27" customHeight="1" thickBot="1">
      <c r="A22" s="7">
        <v>114</v>
      </c>
      <c r="B22" s="6">
        <f t="shared" si="0"/>
        <v>1.2000000000000028</v>
      </c>
      <c r="C22" s="26" t="s">
        <v>24</v>
      </c>
      <c r="D22" s="27" t="s">
        <v>99</v>
      </c>
      <c r="E22" s="28" t="s">
        <v>100</v>
      </c>
    </row>
    <row r="23" spans="1:5" ht="27" customHeight="1" thickBot="1">
      <c r="A23" s="7">
        <v>116.4</v>
      </c>
      <c r="B23" s="6">
        <f t="shared" si="0"/>
        <v>2.4000000000000057</v>
      </c>
      <c r="C23" s="26" t="s">
        <v>101</v>
      </c>
      <c r="D23" s="27" t="s">
        <v>102</v>
      </c>
      <c r="E23" s="28" t="s">
        <v>103</v>
      </c>
    </row>
    <row r="24" spans="1:5" ht="27" customHeight="1" thickBot="1">
      <c r="A24" s="7">
        <v>158</v>
      </c>
      <c r="B24" s="6">
        <f t="shared" si="0"/>
        <v>41.599999999999994</v>
      </c>
      <c r="C24" s="26" t="s">
        <v>104</v>
      </c>
      <c r="D24" s="27" t="s">
        <v>102</v>
      </c>
      <c r="E24" s="28" t="s">
        <v>105</v>
      </c>
    </row>
    <row r="25" spans="1:5" ht="27" customHeight="1" thickBot="1">
      <c r="A25" s="7">
        <v>158.5</v>
      </c>
      <c r="B25" s="6">
        <f t="shared" si="0"/>
        <v>0.5</v>
      </c>
      <c r="C25" s="26" t="s">
        <v>5</v>
      </c>
      <c r="D25" s="27" t="s">
        <v>102</v>
      </c>
      <c r="E25" s="28" t="s">
        <v>106</v>
      </c>
    </row>
    <row r="26" spans="1:6" ht="43.5" customHeight="1" thickBot="1">
      <c r="A26" s="7">
        <v>159</v>
      </c>
      <c r="B26" s="6">
        <f t="shared" si="0"/>
        <v>0.5</v>
      </c>
      <c r="C26" s="17" t="s">
        <v>64</v>
      </c>
      <c r="D26" s="23" t="s">
        <v>81</v>
      </c>
      <c r="E26" s="9" t="s">
        <v>74</v>
      </c>
      <c r="F26" s="24"/>
    </row>
    <row r="27" spans="1:5" ht="27" customHeight="1" thickBot="1">
      <c r="A27" s="7">
        <v>159.1</v>
      </c>
      <c r="B27" s="6">
        <f t="shared" si="0"/>
        <v>0.09999999999999432</v>
      </c>
      <c r="C27" s="26" t="s">
        <v>5</v>
      </c>
      <c r="D27" s="27" t="s">
        <v>108</v>
      </c>
      <c r="E27" s="28" t="s">
        <v>109</v>
      </c>
    </row>
    <row r="28" spans="1:5" ht="27" customHeight="1" thickBot="1">
      <c r="A28" s="7">
        <v>176</v>
      </c>
      <c r="B28" s="6">
        <f t="shared" si="0"/>
        <v>16.900000000000006</v>
      </c>
      <c r="C28" s="26" t="s">
        <v>101</v>
      </c>
      <c r="D28" s="27" t="s">
        <v>102</v>
      </c>
      <c r="E28" s="28" t="s">
        <v>110</v>
      </c>
    </row>
    <row r="29" spans="1:5" ht="27" customHeight="1" thickBot="1">
      <c r="A29" s="7">
        <v>200</v>
      </c>
      <c r="B29" s="6">
        <f t="shared" si="0"/>
        <v>24</v>
      </c>
      <c r="C29" s="26" t="s">
        <v>111</v>
      </c>
      <c r="D29" s="27" t="s">
        <v>112</v>
      </c>
      <c r="E29" s="28" t="s">
        <v>113</v>
      </c>
    </row>
    <row r="30" spans="1:5" ht="27" customHeight="1" thickBot="1">
      <c r="A30" s="7">
        <v>207</v>
      </c>
      <c r="B30" s="6">
        <f t="shared" si="0"/>
        <v>7</v>
      </c>
      <c r="C30" s="26" t="s">
        <v>92</v>
      </c>
      <c r="D30" s="27" t="s">
        <v>114</v>
      </c>
      <c r="E30" s="28" t="s">
        <v>115</v>
      </c>
    </row>
    <row r="31" spans="1:5" ht="27" customHeight="1" thickBot="1">
      <c r="A31" s="7">
        <v>207.1</v>
      </c>
      <c r="B31" s="6">
        <f t="shared" si="0"/>
        <v>0.09999999999999432</v>
      </c>
      <c r="C31" s="12" t="s">
        <v>24</v>
      </c>
      <c r="D31" s="13" t="s">
        <v>91</v>
      </c>
      <c r="E31" s="13" t="s">
        <v>14</v>
      </c>
    </row>
    <row r="32" spans="1:5" ht="27" customHeight="1" thickBot="1">
      <c r="A32" s="7">
        <v>246.6</v>
      </c>
      <c r="B32" s="6">
        <f t="shared" si="0"/>
        <v>39.5</v>
      </c>
      <c r="C32" s="12" t="s">
        <v>24</v>
      </c>
      <c r="D32" s="13" t="s">
        <v>116</v>
      </c>
      <c r="E32" s="13" t="s">
        <v>14</v>
      </c>
    </row>
    <row r="33" spans="1:5" ht="51.75" customHeight="1" thickBot="1">
      <c r="A33" s="7">
        <v>247</v>
      </c>
      <c r="B33" s="6">
        <f t="shared" si="0"/>
        <v>0.4000000000000057</v>
      </c>
      <c r="C33" s="17" t="s">
        <v>65</v>
      </c>
      <c r="D33" s="23" t="s">
        <v>57</v>
      </c>
      <c r="E33" s="9" t="s">
        <v>211</v>
      </c>
    </row>
    <row r="34" spans="1:5" ht="42.75" customHeight="1" thickBot="1">
      <c r="A34" s="7">
        <v>251.7</v>
      </c>
      <c r="B34" s="6">
        <f t="shared" si="0"/>
        <v>4.699999999999989</v>
      </c>
      <c r="C34" s="14" t="s">
        <v>25</v>
      </c>
      <c r="D34" s="16" t="s">
        <v>26</v>
      </c>
      <c r="E34" s="14" t="s">
        <v>58</v>
      </c>
    </row>
    <row r="35" spans="1:5" ht="27" customHeight="1" thickBot="1">
      <c r="A35" s="7">
        <v>252.1</v>
      </c>
      <c r="B35" s="6">
        <f t="shared" si="0"/>
        <v>0.4000000000000057</v>
      </c>
      <c r="C35" s="12" t="s">
        <v>15</v>
      </c>
      <c r="D35" s="13" t="s">
        <v>22</v>
      </c>
      <c r="E35" s="18" t="s">
        <v>27</v>
      </c>
    </row>
    <row r="36" spans="1:5" ht="27" customHeight="1" thickBot="1">
      <c r="A36" s="7">
        <v>260</v>
      </c>
      <c r="B36" s="6">
        <f t="shared" si="0"/>
        <v>7.900000000000006</v>
      </c>
      <c r="C36" s="12" t="s">
        <v>20</v>
      </c>
      <c r="D36" s="13" t="s">
        <v>19</v>
      </c>
      <c r="E36" s="18" t="s">
        <v>27</v>
      </c>
    </row>
    <row r="37" spans="1:5" ht="27" customHeight="1" thickBot="1">
      <c r="A37" s="7">
        <v>266</v>
      </c>
      <c r="B37" s="6">
        <f t="shared" si="0"/>
        <v>6</v>
      </c>
      <c r="C37" s="12" t="s">
        <v>12</v>
      </c>
      <c r="D37" s="13" t="s">
        <v>13</v>
      </c>
      <c r="E37" s="18" t="s">
        <v>27</v>
      </c>
    </row>
    <row r="38" spans="1:5" ht="27" customHeight="1" thickBot="1">
      <c r="A38" s="7">
        <v>270</v>
      </c>
      <c r="B38" s="6">
        <f t="shared" si="0"/>
        <v>4</v>
      </c>
      <c r="C38" s="12" t="s">
        <v>15</v>
      </c>
      <c r="D38" s="3" t="s">
        <v>16</v>
      </c>
      <c r="E38" s="18" t="s">
        <v>27</v>
      </c>
    </row>
    <row r="39" spans="1:5" ht="27" customHeight="1" thickBot="1">
      <c r="A39" s="7">
        <v>272</v>
      </c>
      <c r="B39" s="6">
        <f t="shared" si="0"/>
        <v>2</v>
      </c>
      <c r="C39" s="14" t="s">
        <v>11</v>
      </c>
      <c r="D39" s="16" t="s">
        <v>8</v>
      </c>
      <c r="E39" s="19" t="s">
        <v>27</v>
      </c>
    </row>
    <row r="40" spans="1:5" ht="27" customHeight="1" thickBot="1">
      <c r="A40" s="7">
        <v>279</v>
      </c>
      <c r="B40" s="6">
        <f t="shared" si="0"/>
        <v>7</v>
      </c>
      <c r="C40" s="12" t="s">
        <v>6</v>
      </c>
      <c r="D40" s="13" t="s">
        <v>7</v>
      </c>
      <c r="E40" s="13" t="s">
        <v>28</v>
      </c>
    </row>
    <row r="41" spans="1:5" ht="27" customHeight="1" thickBot="1">
      <c r="A41" s="7">
        <v>301</v>
      </c>
      <c r="B41" s="6">
        <f t="shared" si="0"/>
        <v>22</v>
      </c>
      <c r="C41" s="12" t="s">
        <v>29</v>
      </c>
      <c r="D41" s="13" t="s">
        <v>30</v>
      </c>
      <c r="E41" s="18" t="s">
        <v>31</v>
      </c>
    </row>
    <row r="42" spans="1:5" ht="27" customHeight="1" thickBot="1">
      <c r="A42" s="7">
        <v>301.7</v>
      </c>
      <c r="B42" s="6">
        <f t="shared" si="0"/>
        <v>0.6999999999999886</v>
      </c>
      <c r="C42" s="12" t="s">
        <v>24</v>
      </c>
      <c r="D42" s="13" t="s">
        <v>32</v>
      </c>
      <c r="E42" s="18" t="s">
        <v>33</v>
      </c>
    </row>
    <row r="43" spans="1:5" ht="36.75" customHeight="1" thickBot="1">
      <c r="A43" s="7">
        <v>316.3</v>
      </c>
      <c r="B43" s="6">
        <f t="shared" si="0"/>
        <v>14.600000000000023</v>
      </c>
      <c r="C43" s="12" t="s">
        <v>5</v>
      </c>
      <c r="D43" s="13" t="s">
        <v>34</v>
      </c>
      <c r="E43" s="18" t="s">
        <v>141</v>
      </c>
    </row>
    <row r="44" spans="1:5" ht="27" customHeight="1" thickBot="1">
      <c r="A44" s="7">
        <v>316.4</v>
      </c>
      <c r="B44" s="6">
        <f t="shared" si="0"/>
        <v>0.0999999999999659</v>
      </c>
      <c r="C44" s="12" t="s">
        <v>34</v>
      </c>
      <c r="D44" s="13" t="s">
        <v>36</v>
      </c>
      <c r="E44" s="18" t="s">
        <v>37</v>
      </c>
    </row>
    <row r="45" spans="1:6" ht="56.25" customHeight="1" thickBot="1">
      <c r="A45" s="7">
        <v>317</v>
      </c>
      <c r="B45" s="6">
        <f t="shared" si="0"/>
        <v>0.6000000000000227</v>
      </c>
      <c r="C45" s="17" t="s">
        <v>66</v>
      </c>
      <c r="D45" s="23" t="s">
        <v>59</v>
      </c>
      <c r="E45" s="9" t="s">
        <v>75</v>
      </c>
      <c r="F45" s="24"/>
    </row>
    <row r="46" spans="1:5" ht="30" customHeight="1" thickBot="1">
      <c r="A46" s="7">
        <v>317.1</v>
      </c>
      <c r="B46" s="6">
        <f t="shared" si="0"/>
        <v>0.10000000000002274</v>
      </c>
      <c r="C46" s="12" t="s">
        <v>34</v>
      </c>
      <c r="D46" s="30" t="s">
        <v>38</v>
      </c>
      <c r="E46" s="18" t="s">
        <v>39</v>
      </c>
    </row>
    <row r="47" spans="1:5" ht="29.25" customHeight="1" thickBot="1">
      <c r="A47" s="7">
        <v>317.4</v>
      </c>
      <c r="B47" s="6">
        <f t="shared" si="0"/>
        <v>0.2999999999999545</v>
      </c>
      <c r="C47" s="12" t="s">
        <v>5</v>
      </c>
      <c r="D47" s="13" t="s">
        <v>36</v>
      </c>
      <c r="E47" s="18" t="s">
        <v>117</v>
      </c>
    </row>
    <row r="48" spans="1:5" ht="29.25" customHeight="1" thickBot="1">
      <c r="A48" s="7">
        <v>317.5</v>
      </c>
      <c r="B48" s="6">
        <f t="shared" si="0"/>
        <v>0.10000000000002274</v>
      </c>
      <c r="C48" s="12" t="s">
        <v>118</v>
      </c>
      <c r="D48" s="13" t="s">
        <v>119</v>
      </c>
      <c r="E48" s="18" t="s">
        <v>120</v>
      </c>
    </row>
    <row r="49" spans="1:5" ht="29.25" customHeight="1" thickBot="1">
      <c r="A49" s="7">
        <v>318.3</v>
      </c>
      <c r="B49" s="6">
        <f t="shared" si="0"/>
        <v>0.8000000000000114</v>
      </c>
      <c r="C49" s="12" t="s">
        <v>24</v>
      </c>
      <c r="D49" s="13" t="s">
        <v>121</v>
      </c>
      <c r="E49" s="18" t="s">
        <v>120</v>
      </c>
    </row>
    <row r="50" spans="1:5" ht="29.25" customHeight="1" thickBot="1">
      <c r="A50" s="7">
        <v>337.1</v>
      </c>
      <c r="B50" s="6">
        <f t="shared" si="0"/>
        <v>18.80000000000001</v>
      </c>
      <c r="C50" s="12" t="s">
        <v>5</v>
      </c>
      <c r="D50" s="13" t="s">
        <v>121</v>
      </c>
      <c r="E50" s="18" t="s">
        <v>122</v>
      </c>
    </row>
    <row r="51" spans="1:5" ht="29.25" customHeight="1" thickBot="1">
      <c r="A51" s="7">
        <v>337.3</v>
      </c>
      <c r="B51" s="6">
        <f t="shared" si="0"/>
        <v>0.19999999999998863</v>
      </c>
      <c r="C51" s="12" t="s">
        <v>24</v>
      </c>
      <c r="D51" s="13" t="s">
        <v>123</v>
      </c>
      <c r="E51" s="18" t="s">
        <v>124</v>
      </c>
    </row>
    <row r="52" spans="1:5" ht="29.25" customHeight="1" thickBot="1">
      <c r="A52" s="7">
        <v>359.5</v>
      </c>
      <c r="B52" s="6">
        <f t="shared" si="0"/>
        <v>22.19999999999999</v>
      </c>
      <c r="C52" s="12" t="s">
        <v>125</v>
      </c>
      <c r="D52" s="13" t="s">
        <v>123</v>
      </c>
      <c r="E52" s="18" t="s">
        <v>128</v>
      </c>
    </row>
    <row r="53" spans="1:5" ht="29.25" customHeight="1" thickBot="1">
      <c r="A53" s="7">
        <v>388</v>
      </c>
      <c r="B53" s="6">
        <f t="shared" si="0"/>
        <v>28.5</v>
      </c>
      <c r="C53" s="12" t="s">
        <v>126</v>
      </c>
      <c r="D53" s="13" t="s">
        <v>123</v>
      </c>
      <c r="E53" s="18" t="s">
        <v>128</v>
      </c>
    </row>
    <row r="54" spans="1:5" ht="29.25" customHeight="1" thickBot="1">
      <c r="A54" s="7">
        <v>406</v>
      </c>
      <c r="B54" s="6">
        <f t="shared" si="0"/>
        <v>18</v>
      </c>
      <c r="C54" s="12" t="s">
        <v>127</v>
      </c>
      <c r="D54" s="13" t="s">
        <v>123</v>
      </c>
      <c r="E54" s="18" t="s">
        <v>128</v>
      </c>
    </row>
    <row r="55" spans="1:5" ht="29.25" customHeight="1" thickBot="1">
      <c r="A55" s="7">
        <v>436</v>
      </c>
      <c r="B55" s="6">
        <f t="shared" si="0"/>
        <v>30</v>
      </c>
      <c r="C55" s="12" t="s">
        <v>129</v>
      </c>
      <c r="D55" s="13" t="s">
        <v>123</v>
      </c>
      <c r="E55" s="18" t="s">
        <v>128</v>
      </c>
    </row>
    <row r="56" spans="1:5" ht="29.25" customHeight="1" thickBot="1">
      <c r="A56" s="7">
        <v>442</v>
      </c>
      <c r="B56" s="6">
        <f t="shared" si="0"/>
        <v>6</v>
      </c>
      <c r="C56" s="14" t="s">
        <v>130</v>
      </c>
      <c r="D56" s="16" t="s">
        <v>131</v>
      </c>
      <c r="E56" s="19" t="s">
        <v>132</v>
      </c>
    </row>
    <row r="57" spans="1:8" ht="56.25" customHeight="1" thickBot="1">
      <c r="A57" s="7">
        <v>442.3</v>
      </c>
      <c r="B57" s="6">
        <f t="shared" si="0"/>
        <v>0.30000000000001137</v>
      </c>
      <c r="C57" s="17" t="s">
        <v>67</v>
      </c>
      <c r="D57" s="17" t="s">
        <v>79</v>
      </c>
      <c r="E57" s="9" t="s">
        <v>212</v>
      </c>
      <c r="F57" s="24"/>
      <c r="G57" s="21"/>
      <c r="H57" s="22"/>
    </row>
    <row r="58" spans="1:8" ht="27" customHeight="1" thickBot="1">
      <c r="A58" s="7">
        <v>476</v>
      </c>
      <c r="B58" s="6">
        <f t="shared" si="0"/>
        <v>33.69999999999999</v>
      </c>
      <c r="C58" s="12" t="s">
        <v>127</v>
      </c>
      <c r="D58" s="13" t="s">
        <v>123</v>
      </c>
      <c r="E58" s="18" t="s">
        <v>128</v>
      </c>
      <c r="G58" s="21"/>
      <c r="H58" s="22"/>
    </row>
    <row r="59" spans="1:8" ht="27" customHeight="1" thickBot="1">
      <c r="A59" s="7">
        <v>496</v>
      </c>
      <c r="B59" s="6">
        <f t="shared" si="0"/>
        <v>20</v>
      </c>
      <c r="C59" s="12" t="s">
        <v>126</v>
      </c>
      <c r="D59" s="13" t="s">
        <v>123</v>
      </c>
      <c r="E59" s="18" t="s">
        <v>128</v>
      </c>
      <c r="G59" s="21"/>
      <c r="H59" s="22"/>
    </row>
    <row r="60" spans="1:8" ht="27" customHeight="1" thickBot="1">
      <c r="A60" s="7">
        <v>518</v>
      </c>
      <c r="B60" s="6">
        <f t="shared" si="0"/>
        <v>22</v>
      </c>
      <c r="C60" s="12" t="s">
        <v>125</v>
      </c>
      <c r="D60" s="13" t="s">
        <v>123</v>
      </c>
      <c r="E60" s="18" t="s">
        <v>128</v>
      </c>
      <c r="G60" s="21"/>
      <c r="H60" s="22"/>
    </row>
    <row r="61" spans="1:8" ht="27" customHeight="1" thickBot="1">
      <c r="A61" s="7">
        <v>545.7</v>
      </c>
      <c r="B61" s="6">
        <f t="shared" si="0"/>
        <v>27.700000000000045</v>
      </c>
      <c r="C61" s="12" t="s">
        <v>133</v>
      </c>
      <c r="D61" s="13" t="s">
        <v>134</v>
      </c>
      <c r="E61" s="18" t="s">
        <v>128</v>
      </c>
      <c r="G61" s="21"/>
      <c r="H61" s="22"/>
    </row>
    <row r="62" spans="1:8" ht="27" customHeight="1" thickBot="1">
      <c r="A62" s="7">
        <v>546.3</v>
      </c>
      <c r="B62" s="6">
        <f t="shared" si="0"/>
        <v>0.599999999999909</v>
      </c>
      <c r="C62" s="12" t="s">
        <v>135</v>
      </c>
      <c r="D62" s="13" t="s">
        <v>136</v>
      </c>
      <c r="E62" s="18" t="s">
        <v>137</v>
      </c>
      <c r="G62" s="21"/>
      <c r="H62" s="22"/>
    </row>
    <row r="63" spans="1:8" ht="27" customHeight="1" thickBot="1">
      <c r="A63" s="7">
        <v>565.5</v>
      </c>
      <c r="B63" s="6">
        <f t="shared" si="0"/>
        <v>19.200000000000045</v>
      </c>
      <c r="C63" s="12" t="s">
        <v>118</v>
      </c>
      <c r="D63" s="13" t="s">
        <v>119</v>
      </c>
      <c r="E63" s="18" t="s">
        <v>138</v>
      </c>
      <c r="G63" s="21"/>
      <c r="H63" s="22"/>
    </row>
    <row r="64" spans="1:8" ht="27" customHeight="1" thickBot="1">
      <c r="A64" s="7">
        <v>566.6</v>
      </c>
      <c r="B64" s="6">
        <f t="shared" si="0"/>
        <v>1.1000000000000227</v>
      </c>
      <c r="C64" s="12" t="s">
        <v>139</v>
      </c>
      <c r="D64" s="13" t="s">
        <v>119</v>
      </c>
      <c r="E64" s="18" t="s">
        <v>140</v>
      </c>
      <c r="G64" s="21"/>
      <c r="H64" s="22"/>
    </row>
    <row r="65" spans="1:8" ht="27" customHeight="1" thickBot="1">
      <c r="A65" s="7">
        <v>466.9</v>
      </c>
      <c r="B65" s="6">
        <f t="shared" si="0"/>
        <v>-99.70000000000005</v>
      </c>
      <c r="C65" s="12" t="s">
        <v>139</v>
      </c>
      <c r="D65" s="13" t="s">
        <v>36</v>
      </c>
      <c r="E65" s="18" t="s">
        <v>37</v>
      </c>
      <c r="G65" s="21"/>
      <c r="H65" s="22"/>
    </row>
    <row r="66" spans="1:8" ht="53.25" customHeight="1" thickBot="1">
      <c r="A66" s="7">
        <v>567</v>
      </c>
      <c r="B66" s="6">
        <f t="shared" si="0"/>
        <v>100.10000000000002</v>
      </c>
      <c r="C66" s="17" t="s">
        <v>68</v>
      </c>
      <c r="D66" s="23" t="s">
        <v>59</v>
      </c>
      <c r="E66" s="9" t="s">
        <v>76</v>
      </c>
      <c r="F66" s="24"/>
      <c r="G66" s="21"/>
      <c r="H66" s="22"/>
    </row>
    <row r="67" spans="1:8" ht="27" customHeight="1" thickBot="1">
      <c r="A67" s="7">
        <v>567.1</v>
      </c>
      <c r="B67" s="6">
        <f t="shared" si="0"/>
        <v>0.10000000000002274</v>
      </c>
      <c r="C67" s="12" t="s">
        <v>34</v>
      </c>
      <c r="D67" s="30" t="s">
        <v>38</v>
      </c>
      <c r="E67" s="18" t="s">
        <v>39</v>
      </c>
      <c r="G67" s="21"/>
      <c r="H67" s="22"/>
    </row>
    <row r="68" spans="1:8" ht="39.75" customHeight="1" thickBot="1">
      <c r="A68" s="7">
        <v>567.4</v>
      </c>
      <c r="B68" s="6">
        <f t="shared" si="0"/>
        <v>0.2999999999999545</v>
      </c>
      <c r="C68" s="12" t="s">
        <v>5</v>
      </c>
      <c r="D68" s="13" t="s">
        <v>36</v>
      </c>
      <c r="E68" s="18" t="s">
        <v>40</v>
      </c>
      <c r="G68" s="21"/>
      <c r="H68" s="22"/>
    </row>
    <row r="69" spans="1:8" ht="27" customHeight="1" thickBot="1">
      <c r="A69" s="7">
        <v>567.5</v>
      </c>
      <c r="B69" s="6">
        <f t="shared" si="0"/>
        <v>0.10000000000002274</v>
      </c>
      <c r="C69" s="12" t="s">
        <v>24</v>
      </c>
      <c r="D69" s="13" t="s">
        <v>32</v>
      </c>
      <c r="E69" s="18" t="s">
        <v>41</v>
      </c>
      <c r="G69" s="21"/>
      <c r="H69" s="22"/>
    </row>
    <row r="70" spans="1:8" ht="27" customHeight="1" thickBot="1">
      <c r="A70" s="7">
        <v>581.1</v>
      </c>
      <c r="B70" s="6">
        <f t="shared" si="0"/>
        <v>13.600000000000023</v>
      </c>
      <c r="C70" s="12" t="s">
        <v>42</v>
      </c>
      <c r="D70" s="13" t="s">
        <v>32</v>
      </c>
      <c r="E70" s="18" t="s">
        <v>43</v>
      </c>
      <c r="G70" s="21"/>
      <c r="H70" s="22"/>
    </row>
    <row r="71" spans="1:8" ht="27" customHeight="1" thickBot="1">
      <c r="A71" s="7">
        <v>646.8</v>
      </c>
      <c r="B71" s="6">
        <f aca="true" t="shared" si="1" ref="B71:B119">A71-A70</f>
        <v>65.69999999999993</v>
      </c>
      <c r="C71" s="12" t="s">
        <v>44</v>
      </c>
      <c r="D71" s="13" t="s">
        <v>45</v>
      </c>
      <c r="E71" s="18" t="s">
        <v>46</v>
      </c>
      <c r="G71" s="21"/>
      <c r="H71" s="22"/>
    </row>
    <row r="72" spans="1:8" ht="27" customHeight="1" thickBot="1">
      <c r="A72" s="7">
        <v>668.3</v>
      </c>
      <c r="B72" s="6">
        <f t="shared" si="1"/>
        <v>21.5</v>
      </c>
      <c r="C72" s="29" t="s">
        <v>142</v>
      </c>
      <c r="D72" s="13" t="s">
        <v>195</v>
      </c>
      <c r="E72" s="18" t="s">
        <v>144</v>
      </c>
      <c r="G72" s="21"/>
      <c r="H72" s="22"/>
    </row>
    <row r="73" spans="1:8" ht="60.75" customHeight="1" thickBot="1">
      <c r="A73" s="7">
        <v>698</v>
      </c>
      <c r="B73" s="6">
        <f t="shared" si="1"/>
        <v>29.700000000000045</v>
      </c>
      <c r="C73" s="17" t="s">
        <v>69</v>
      </c>
      <c r="D73" s="17" t="s">
        <v>80</v>
      </c>
      <c r="E73" s="9" t="s">
        <v>78</v>
      </c>
      <c r="F73" s="24"/>
      <c r="G73" s="21"/>
      <c r="H73" s="22"/>
    </row>
    <row r="74" spans="1:8" ht="27" customHeight="1" thickBot="1">
      <c r="A74" s="7">
        <v>701.1</v>
      </c>
      <c r="B74" s="6">
        <f t="shared" si="1"/>
        <v>3.1000000000000227</v>
      </c>
      <c r="C74" s="12" t="s">
        <v>145</v>
      </c>
      <c r="D74" s="13" t="s">
        <v>143</v>
      </c>
      <c r="E74" s="13" t="s">
        <v>146</v>
      </c>
      <c r="G74" s="21"/>
      <c r="H74" s="22"/>
    </row>
    <row r="75" spans="1:8" ht="27" customHeight="1" thickBot="1">
      <c r="A75" s="7">
        <v>705.6</v>
      </c>
      <c r="B75" s="6">
        <f t="shared" si="1"/>
        <v>4.5</v>
      </c>
      <c r="C75" s="12" t="s">
        <v>147</v>
      </c>
      <c r="D75" s="13" t="s">
        <v>148</v>
      </c>
      <c r="E75" s="13" t="s">
        <v>149</v>
      </c>
      <c r="G75" s="21"/>
      <c r="H75" s="22"/>
    </row>
    <row r="76" spans="1:8" ht="27" customHeight="1" thickBot="1">
      <c r="A76" s="7">
        <v>730.9</v>
      </c>
      <c r="B76" s="6">
        <f t="shared" si="1"/>
        <v>25.299999999999955</v>
      </c>
      <c r="C76" s="12" t="s">
        <v>24</v>
      </c>
      <c r="D76" s="13" t="s">
        <v>151</v>
      </c>
      <c r="E76" s="13" t="s">
        <v>150</v>
      </c>
      <c r="G76" s="21"/>
      <c r="H76" s="22"/>
    </row>
    <row r="77" spans="1:8" ht="45" customHeight="1" thickBot="1">
      <c r="A77" s="7">
        <v>731</v>
      </c>
      <c r="B77" s="6">
        <f t="shared" si="1"/>
        <v>0.10000000000002274</v>
      </c>
      <c r="C77" s="17" t="s">
        <v>70</v>
      </c>
      <c r="D77" s="17" t="s">
        <v>82</v>
      </c>
      <c r="E77" s="9" t="s">
        <v>84</v>
      </c>
      <c r="G77" s="21"/>
      <c r="H77" s="22"/>
    </row>
    <row r="78" spans="1:8" ht="27" customHeight="1" thickBot="1">
      <c r="A78" s="7">
        <v>731.1</v>
      </c>
      <c r="B78" s="6">
        <f t="shared" si="1"/>
        <v>0.10000000000002274</v>
      </c>
      <c r="C78" s="12" t="s">
        <v>152</v>
      </c>
      <c r="D78" s="13" t="s">
        <v>153</v>
      </c>
      <c r="E78" s="13" t="s">
        <v>154</v>
      </c>
      <c r="G78" s="21"/>
      <c r="H78" s="22"/>
    </row>
    <row r="79" spans="1:8" ht="27" customHeight="1" thickBot="1">
      <c r="A79" s="7">
        <v>749.7</v>
      </c>
      <c r="B79" s="6">
        <f t="shared" si="1"/>
        <v>18.600000000000023</v>
      </c>
      <c r="C79" s="12" t="s">
        <v>155</v>
      </c>
      <c r="D79" s="13" t="s">
        <v>156</v>
      </c>
      <c r="E79" s="18" t="s">
        <v>196</v>
      </c>
      <c r="G79" s="21"/>
      <c r="H79" s="22"/>
    </row>
    <row r="80" spans="1:8" ht="27" customHeight="1" thickBot="1">
      <c r="A80" s="7">
        <v>750.5</v>
      </c>
      <c r="B80" s="6">
        <f t="shared" si="1"/>
        <v>0.7999999999999545</v>
      </c>
      <c r="C80" s="12" t="s">
        <v>155</v>
      </c>
      <c r="D80" s="18" t="s">
        <v>197</v>
      </c>
      <c r="E80" s="18" t="s">
        <v>198</v>
      </c>
      <c r="G80" s="21"/>
      <c r="H80" s="22"/>
    </row>
    <row r="81" spans="1:8" ht="27" customHeight="1" thickBot="1">
      <c r="A81" s="7">
        <v>751.2</v>
      </c>
      <c r="B81" s="6">
        <f t="shared" si="1"/>
        <v>0.7000000000000455</v>
      </c>
      <c r="C81" s="12" t="s">
        <v>155</v>
      </c>
      <c r="D81" s="13" t="s">
        <v>199</v>
      </c>
      <c r="E81" s="18" t="s">
        <v>200</v>
      </c>
      <c r="G81" s="21"/>
      <c r="H81" s="22"/>
    </row>
    <row r="82" spans="1:8" ht="27" customHeight="1" thickBot="1">
      <c r="A82" s="7">
        <v>751.5</v>
      </c>
      <c r="B82" s="6">
        <f t="shared" si="1"/>
        <v>0.2999999999999545</v>
      </c>
      <c r="C82" s="12" t="s">
        <v>155</v>
      </c>
      <c r="D82" s="13" t="s">
        <v>201</v>
      </c>
      <c r="E82" s="13" t="s">
        <v>204</v>
      </c>
      <c r="G82" s="21"/>
      <c r="H82" s="22"/>
    </row>
    <row r="83" spans="1:8" ht="27" customHeight="1" thickBot="1">
      <c r="A83" s="7">
        <v>752.7</v>
      </c>
      <c r="B83" s="6">
        <f t="shared" si="1"/>
        <v>1.2000000000000455</v>
      </c>
      <c r="C83" s="12" t="s">
        <v>5</v>
      </c>
      <c r="D83" s="13" t="s">
        <v>166</v>
      </c>
      <c r="E83" s="13" t="s">
        <v>202</v>
      </c>
      <c r="G83" s="21"/>
      <c r="H83" s="22"/>
    </row>
    <row r="84" spans="1:8" ht="27" customHeight="1" thickBot="1">
      <c r="A84" s="7">
        <v>753.2</v>
      </c>
      <c r="B84" s="6">
        <f t="shared" si="1"/>
        <v>0.5</v>
      </c>
      <c r="C84" s="12" t="s">
        <v>5</v>
      </c>
      <c r="D84" s="13" t="s">
        <v>157</v>
      </c>
      <c r="E84" s="13" t="s">
        <v>158</v>
      </c>
      <c r="G84" s="21"/>
      <c r="H84" s="22"/>
    </row>
    <row r="85" spans="1:8" ht="27" customHeight="1" thickBot="1">
      <c r="A85" s="7">
        <v>753.3</v>
      </c>
      <c r="B85" s="6">
        <f t="shared" si="1"/>
        <v>0.09999999999990905</v>
      </c>
      <c r="C85" s="12" t="s">
        <v>160</v>
      </c>
      <c r="D85" s="13" t="s">
        <v>159</v>
      </c>
      <c r="E85" s="13" t="s">
        <v>161</v>
      </c>
      <c r="G85" s="21"/>
      <c r="H85" s="22"/>
    </row>
    <row r="86" spans="1:8" ht="27" customHeight="1" thickBot="1">
      <c r="A86" s="7">
        <v>760</v>
      </c>
      <c r="B86" s="6">
        <f t="shared" si="1"/>
        <v>6.7000000000000455</v>
      </c>
      <c r="C86" s="12" t="s">
        <v>24</v>
      </c>
      <c r="D86" s="13" t="s">
        <v>162</v>
      </c>
      <c r="E86" s="13" t="s">
        <v>203</v>
      </c>
      <c r="G86" s="21"/>
      <c r="H86" s="22"/>
    </row>
    <row r="87" spans="1:8" ht="51" customHeight="1" thickBot="1">
      <c r="A87" s="7">
        <v>774.4</v>
      </c>
      <c r="B87" s="6">
        <f t="shared" si="1"/>
        <v>14.399999999999977</v>
      </c>
      <c r="C87" s="17" t="s">
        <v>163</v>
      </c>
      <c r="D87" s="17" t="s">
        <v>164</v>
      </c>
      <c r="E87" s="9" t="s">
        <v>213</v>
      </c>
      <c r="G87" s="21"/>
      <c r="H87" s="22"/>
    </row>
    <row r="88" spans="1:8" ht="27" customHeight="1" thickBot="1">
      <c r="A88" s="7">
        <v>774.9</v>
      </c>
      <c r="B88" s="6">
        <f t="shared" si="1"/>
        <v>0.5</v>
      </c>
      <c r="C88" s="12" t="s">
        <v>24</v>
      </c>
      <c r="D88" s="13" t="s">
        <v>162</v>
      </c>
      <c r="E88" s="13" t="s">
        <v>205</v>
      </c>
      <c r="G88" s="21"/>
      <c r="H88" s="22"/>
    </row>
    <row r="89" spans="1:8" ht="27" customHeight="1" thickBot="1">
      <c r="A89" s="7">
        <v>790</v>
      </c>
      <c r="B89" s="6">
        <f t="shared" si="1"/>
        <v>15.100000000000023</v>
      </c>
      <c r="C89" s="12" t="s">
        <v>160</v>
      </c>
      <c r="D89" s="13" t="s">
        <v>159</v>
      </c>
      <c r="E89" s="13" t="s">
        <v>161</v>
      </c>
      <c r="G89" s="21"/>
      <c r="H89" s="22"/>
    </row>
    <row r="90" spans="1:8" ht="27" customHeight="1" thickBot="1">
      <c r="A90" s="7">
        <v>796</v>
      </c>
      <c r="B90" s="6">
        <f t="shared" si="1"/>
        <v>6</v>
      </c>
      <c r="C90" s="12" t="s">
        <v>155</v>
      </c>
      <c r="D90" s="13" t="s">
        <v>157</v>
      </c>
      <c r="E90" s="13" t="s">
        <v>165</v>
      </c>
      <c r="G90" s="21"/>
      <c r="H90" s="22"/>
    </row>
    <row r="91" spans="1:8" ht="27" customHeight="1" thickBot="1">
      <c r="A91" s="7">
        <v>796.6</v>
      </c>
      <c r="B91" s="6">
        <f t="shared" si="1"/>
        <v>0.6000000000000227</v>
      </c>
      <c r="C91" s="12" t="s">
        <v>155</v>
      </c>
      <c r="D91" s="13" t="s">
        <v>166</v>
      </c>
      <c r="E91" s="13" t="s">
        <v>206</v>
      </c>
      <c r="G91" s="21"/>
      <c r="H91" s="22"/>
    </row>
    <row r="92" spans="1:8" ht="27" customHeight="1" thickBot="1">
      <c r="A92" s="7">
        <v>798.4</v>
      </c>
      <c r="B92" s="6">
        <f t="shared" si="1"/>
        <v>1.7999999999999545</v>
      </c>
      <c r="C92" s="12" t="s">
        <v>155</v>
      </c>
      <c r="D92" s="13" t="s">
        <v>207</v>
      </c>
      <c r="E92" s="13" t="s">
        <v>208</v>
      </c>
      <c r="G92" s="21"/>
      <c r="H92" s="22"/>
    </row>
    <row r="93" spans="1:8" ht="27" customHeight="1" thickBot="1">
      <c r="A93" s="7">
        <v>799.3</v>
      </c>
      <c r="B93" s="6">
        <f t="shared" si="1"/>
        <v>0.8999999999999773</v>
      </c>
      <c r="C93" s="12" t="s">
        <v>155</v>
      </c>
      <c r="D93" s="13" t="s">
        <v>209</v>
      </c>
      <c r="E93" s="13" t="s">
        <v>169</v>
      </c>
      <c r="G93" s="21"/>
      <c r="H93" s="22"/>
    </row>
    <row r="94" spans="1:8" ht="27" customHeight="1" thickBot="1">
      <c r="A94" s="7">
        <v>800.6</v>
      </c>
      <c r="B94" s="6">
        <f t="shared" si="1"/>
        <v>1.3000000000000682</v>
      </c>
      <c r="C94" s="12" t="s">
        <v>168</v>
      </c>
      <c r="D94" s="13" t="s">
        <v>167</v>
      </c>
      <c r="E94" s="13" t="s">
        <v>170</v>
      </c>
      <c r="G94" s="21"/>
      <c r="H94" s="22"/>
    </row>
    <row r="95" spans="1:8" ht="27" customHeight="1" thickBot="1">
      <c r="A95" s="7">
        <v>800.7</v>
      </c>
      <c r="B95" s="6">
        <f t="shared" si="1"/>
        <v>0.10000000000002274</v>
      </c>
      <c r="C95" s="12" t="s">
        <v>24</v>
      </c>
      <c r="D95" s="13" t="s">
        <v>153</v>
      </c>
      <c r="E95" s="13" t="s">
        <v>176</v>
      </c>
      <c r="G95" s="21"/>
      <c r="H95" s="22"/>
    </row>
    <row r="96" spans="1:8" ht="48" customHeight="1" thickBot="1">
      <c r="A96" s="7">
        <v>817.5</v>
      </c>
      <c r="B96" s="6">
        <f t="shared" si="1"/>
        <v>16.799999999999955</v>
      </c>
      <c r="C96" s="17" t="s">
        <v>71</v>
      </c>
      <c r="D96" s="17" t="s">
        <v>82</v>
      </c>
      <c r="E96" s="9" t="s">
        <v>84</v>
      </c>
      <c r="G96" s="21"/>
      <c r="H96" s="22"/>
    </row>
    <row r="97" spans="1:8" ht="27" customHeight="1" thickBot="1">
      <c r="A97" s="7">
        <v>817.6</v>
      </c>
      <c r="B97" s="6">
        <f t="shared" si="1"/>
        <v>0.10000000000002274</v>
      </c>
      <c r="C97" s="12" t="s">
        <v>24</v>
      </c>
      <c r="D97" s="13" t="s">
        <v>151</v>
      </c>
      <c r="E97" s="13" t="s">
        <v>172</v>
      </c>
      <c r="G97" s="21"/>
      <c r="H97" s="22"/>
    </row>
    <row r="98" spans="1:8" ht="27" customHeight="1" thickBot="1">
      <c r="A98" s="7">
        <v>843.5</v>
      </c>
      <c r="B98" s="6">
        <f t="shared" si="1"/>
        <v>25.899999999999977</v>
      </c>
      <c r="C98" s="12" t="s">
        <v>147</v>
      </c>
      <c r="D98" s="13" t="s">
        <v>148</v>
      </c>
      <c r="E98" s="13" t="s">
        <v>173</v>
      </c>
      <c r="G98" s="21"/>
      <c r="H98" s="22"/>
    </row>
    <row r="99" spans="1:8" ht="55.5" customHeight="1" thickBot="1">
      <c r="A99" s="7">
        <v>849.2</v>
      </c>
      <c r="B99" s="6">
        <f t="shared" si="1"/>
        <v>5.7000000000000455</v>
      </c>
      <c r="C99" s="17" t="s">
        <v>171</v>
      </c>
      <c r="D99" s="17" t="s">
        <v>80</v>
      </c>
      <c r="E99" s="9" t="s">
        <v>78</v>
      </c>
      <c r="G99" s="21"/>
      <c r="H99" s="22"/>
    </row>
    <row r="100" spans="1:8" ht="27" customHeight="1" thickBot="1">
      <c r="A100" s="7">
        <v>880</v>
      </c>
      <c r="B100" s="6">
        <f t="shared" si="1"/>
        <v>30.799999999999955</v>
      </c>
      <c r="C100" s="12" t="s">
        <v>142</v>
      </c>
      <c r="D100" s="13" t="s">
        <v>174</v>
      </c>
      <c r="E100" s="13" t="s">
        <v>175</v>
      </c>
      <c r="G100" s="21"/>
      <c r="H100" s="22"/>
    </row>
    <row r="101" spans="1:8" ht="27" customHeight="1" thickBot="1">
      <c r="A101" s="7">
        <v>891.2</v>
      </c>
      <c r="B101" s="6">
        <f t="shared" si="1"/>
        <v>11.200000000000045</v>
      </c>
      <c r="C101" s="12" t="s">
        <v>177</v>
      </c>
      <c r="D101" s="13" t="s">
        <v>47</v>
      </c>
      <c r="E101" s="18" t="s">
        <v>48</v>
      </c>
      <c r="G101" s="21"/>
      <c r="H101" s="22"/>
    </row>
    <row r="102" spans="1:8" ht="27" customHeight="1" thickBot="1">
      <c r="A102" s="7">
        <v>900.9</v>
      </c>
      <c r="B102" s="6">
        <f t="shared" si="1"/>
        <v>9.699999999999932</v>
      </c>
      <c r="C102" s="12" t="s">
        <v>50</v>
      </c>
      <c r="D102" s="13" t="s">
        <v>49</v>
      </c>
      <c r="E102" s="18" t="s">
        <v>52</v>
      </c>
      <c r="G102" s="21"/>
      <c r="H102" s="22"/>
    </row>
    <row r="103" spans="1:8" ht="27" customHeight="1" thickBot="1">
      <c r="A103" s="7">
        <v>901</v>
      </c>
      <c r="B103" s="6">
        <f t="shared" si="1"/>
        <v>0.10000000000002274</v>
      </c>
      <c r="C103" s="12" t="s">
        <v>50</v>
      </c>
      <c r="D103" s="13" t="s">
        <v>51</v>
      </c>
      <c r="E103" s="18" t="s">
        <v>53</v>
      </c>
      <c r="G103" s="21"/>
      <c r="H103" s="22"/>
    </row>
    <row r="104" spans="1:8" ht="27" customHeight="1" thickBot="1">
      <c r="A104" s="7">
        <v>901.3</v>
      </c>
      <c r="B104" s="6">
        <f t="shared" si="1"/>
        <v>0.2999999999999545</v>
      </c>
      <c r="C104" s="12" t="s">
        <v>50</v>
      </c>
      <c r="D104" s="18" t="s">
        <v>54</v>
      </c>
      <c r="E104" s="18" t="s">
        <v>55</v>
      </c>
      <c r="G104" s="21"/>
      <c r="H104" s="22"/>
    </row>
    <row r="105" spans="1:8" ht="51" customHeight="1" thickBot="1">
      <c r="A105" s="7">
        <v>902.3</v>
      </c>
      <c r="B105" s="6">
        <f t="shared" si="1"/>
        <v>1</v>
      </c>
      <c r="C105" s="17" t="s">
        <v>72</v>
      </c>
      <c r="D105" s="25" t="s">
        <v>56</v>
      </c>
      <c r="E105" s="9" t="s">
        <v>77</v>
      </c>
      <c r="F105" s="24"/>
      <c r="G105" s="21"/>
      <c r="H105" s="22"/>
    </row>
    <row r="106" spans="1:8" ht="27" customHeight="1" thickBot="1">
      <c r="A106" s="7">
        <v>903.8</v>
      </c>
      <c r="B106" s="6">
        <f t="shared" si="1"/>
        <v>1.5</v>
      </c>
      <c r="C106" s="12" t="s">
        <v>50</v>
      </c>
      <c r="D106" s="13" t="s">
        <v>178</v>
      </c>
      <c r="E106" s="18" t="s">
        <v>179</v>
      </c>
      <c r="G106" s="21"/>
      <c r="H106" s="22"/>
    </row>
    <row r="107" spans="1:8" ht="27" customHeight="1" thickBot="1">
      <c r="A107" s="7">
        <v>904</v>
      </c>
      <c r="B107" s="6">
        <f t="shared" si="1"/>
        <v>0.20000000000004547</v>
      </c>
      <c r="C107" s="12" t="s">
        <v>50</v>
      </c>
      <c r="D107" s="13" t="s">
        <v>180</v>
      </c>
      <c r="E107" s="18" t="s">
        <v>181</v>
      </c>
      <c r="G107" s="21"/>
      <c r="H107" s="22"/>
    </row>
    <row r="108" spans="1:8" ht="27" customHeight="1" thickBot="1">
      <c r="A108" s="7">
        <v>904.1</v>
      </c>
      <c r="B108" s="6">
        <f t="shared" si="1"/>
        <v>0.10000000000002274</v>
      </c>
      <c r="C108" s="12" t="s">
        <v>50</v>
      </c>
      <c r="D108" s="13" t="s">
        <v>182</v>
      </c>
      <c r="E108" s="18" t="s">
        <v>183</v>
      </c>
      <c r="G108" s="21"/>
      <c r="H108" s="22"/>
    </row>
    <row r="109" spans="1:8" ht="27" customHeight="1" thickBot="1">
      <c r="A109" s="7">
        <v>913.5</v>
      </c>
      <c r="B109" s="6">
        <f t="shared" si="1"/>
        <v>9.399999999999977</v>
      </c>
      <c r="C109" s="12" t="s">
        <v>184</v>
      </c>
      <c r="D109" s="13" t="s">
        <v>49</v>
      </c>
      <c r="E109" s="18" t="s">
        <v>185</v>
      </c>
      <c r="G109" s="21"/>
      <c r="H109" s="22"/>
    </row>
    <row r="110" spans="1:8" ht="27" customHeight="1" thickBot="1">
      <c r="A110" s="7">
        <v>916</v>
      </c>
      <c r="B110" s="6">
        <f t="shared" si="1"/>
        <v>2.5</v>
      </c>
      <c r="C110" s="12" t="s">
        <v>186</v>
      </c>
      <c r="D110" s="13" t="s">
        <v>189</v>
      </c>
      <c r="E110" s="13" t="s">
        <v>176</v>
      </c>
      <c r="G110" s="21"/>
      <c r="H110" s="22"/>
    </row>
    <row r="111" spans="1:8" ht="27" customHeight="1" thickBot="1">
      <c r="A111" s="7">
        <v>923</v>
      </c>
      <c r="B111" s="6">
        <f t="shared" si="1"/>
        <v>7</v>
      </c>
      <c r="C111" s="12" t="s">
        <v>187</v>
      </c>
      <c r="D111" s="13" t="s">
        <v>188</v>
      </c>
      <c r="E111" s="13" t="s">
        <v>190</v>
      </c>
      <c r="G111" s="21"/>
      <c r="H111" s="22"/>
    </row>
    <row r="112" spans="1:8" ht="27" customHeight="1" thickBot="1">
      <c r="A112" s="7">
        <v>947</v>
      </c>
      <c r="B112" s="6">
        <f t="shared" si="1"/>
        <v>24</v>
      </c>
      <c r="C112" s="12" t="s">
        <v>210</v>
      </c>
      <c r="D112" s="13" t="s">
        <v>193</v>
      </c>
      <c r="E112" s="13" t="s">
        <v>192</v>
      </c>
      <c r="G112" s="21"/>
      <c r="H112" s="22"/>
    </row>
    <row r="113" spans="1:8" ht="27" customHeight="1" thickBot="1">
      <c r="A113" s="7">
        <v>949</v>
      </c>
      <c r="B113" s="6">
        <f t="shared" si="1"/>
        <v>2</v>
      </c>
      <c r="C113" s="12" t="s">
        <v>191</v>
      </c>
      <c r="D113" s="13" t="s">
        <v>193</v>
      </c>
      <c r="E113" s="13" t="s">
        <v>175</v>
      </c>
      <c r="G113" s="21"/>
      <c r="H113" s="22"/>
    </row>
    <row r="114" spans="1:8" ht="27" customHeight="1" thickBot="1">
      <c r="A114" s="7">
        <v>978</v>
      </c>
      <c r="B114" s="6">
        <f t="shared" si="1"/>
        <v>29</v>
      </c>
      <c r="C114" s="12" t="s">
        <v>142</v>
      </c>
      <c r="D114" s="13" t="s">
        <v>193</v>
      </c>
      <c r="E114" s="13" t="s">
        <v>175</v>
      </c>
      <c r="G114" s="21"/>
      <c r="H114" s="22"/>
    </row>
    <row r="115" spans="1:8" ht="27" customHeight="1" thickBot="1">
      <c r="A115" s="7">
        <v>989</v>
      </c>
      <c r="B115" s="6">
        <f t="shared" si="1"/>
        <v>11</v>
      </c>
      <c r="C115" s="12" t="s">
        <v>29</v>
      </c>
      <c r="D115" s="13" t="s">
        <v>30</v>
      </c>
      <c r="E115" s="18" t="s">
        <v>194</v>
      </c>
      <c r="G115" s="21"/>
      <c r="H115" s="22"/>
    </row>
    <row r="116" spans="1:8" ht="27" customHeight="1" thickBot="1">
      <c r="A116" s="7">
        <v>989.5</v>
      </c>
      <c r="B116" s="6">
        <f t="shared" si="1"/>
        <v>0.5</v>
      </c>
      <c r="C116" s="12" t="s">
        <v>24</v>
      </c>
      <c r="D116" s="13" t="s">
        <v>32</v>
      </c>
      <c r="E116" s="18" t="s">
        <v>33</v>
      </c>
      <c r="G116" s="21"/>
      <c r="H116" s="22"/>
    </row>
    <row r="117" spans="1:8" ht="27" customHeight="1" thickBot="1">
      <c r="A117" s="7">
        <v>1003</v>
      </c>
      <c r="B117" s="6">
        <f t="shared" si="1"/>
        <v>13.5</v>
      </c>
      <c r="C117" s="12" t="s">
        <v>5</v>
      </c>
      <c r="D117" s="13" t="s">
        <v>34</v>
      </c>
      <c r="E117" s="18" t="s">
        <v>35</v>
      </c>
      <c r="G117" s="21"/>
      <c r="H117" s="22"/>
    </row>
    <row r="118" spans="1:8" ht="27" customHeight="1" thickBot="1">
      <c r="A118" s="7">
        <v>1003.1</v>
      </c>
      <c r="B118" s="6">
        <f t="shared" si="1"/>
        <v>0.10000000000002274</v>
      </c>
      <c r="C118" s="12" t="s">
        <v>34</v>
      </c>
      <c r="D118" s="13" t="s">
        <v>36</v>
      </c>
      <c r="E118" s="18" t="s">
        <v>37</v>
      </c>
      <c r="G118" s="21"/>
      <c r="H118" s="22"/>
    </row>
    <row r="119" spans="1:8" ht="33" customHeight="1" thickBot="1">
      <c r="A119" s="7">
        <v>1003.5</v>
      </c>
      <c r="B119" s="6">
        <f t="shared" si="1"/>
        <v>0.39999999999997726</v>
      </c>
      <c r="C119" s="17" t="s">
        <v>73</v>
      </c>
      <c r="D119" s="23" t="s">
        <v>59</v>
      </c>
      <c r="E119" s="9" t="s">
        <v>83</v>
      </c>
      <c r="F119" s="24"/>
      <c r="G119" s="21"/>
      <c r="H119" s="22"/>
    </row>
  </sheetData>
  <sheetProtection/>
  <mergeCells count="1">
    <mergeCell ref="A2:E2"/>
  </mergeCells>
  <printOptions horizontalCentered="1"/>
  <pageMargins left="0" right="0" top="0" bottom="0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2016-12-08T17:08:30Z</cp:lastPrinted>
  <dcterms:created xsi:type="dcterms:W3CDTF">2007-10-16T10:31:51Z</dcterms:created>
  <dcterms:modified xsi:type="dcterms:W3CDTF">2022-06-07T13:06:28Z</dcterms:modified>
  <cp:category/>
  <cp:version/>
  <cp:contentType/>
  <cp:contentStatus/>
</cp:coreProperties>
</file>