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00km" sheetId="1" r:id="rId1"/>
  </sheets>
  <definedNames>
    <definedName name="_xlnm.Print_Area" localSheetId="0">'400km'!#REF!</definedName>
  </definedNames>
  <calcPr fullCalcOnLoad="1"/>
</workbook>
</file>

<file path=xl/sharedStrings.xml><?xml version="1.0" encoding="utf-8"?>
<sst xmlns="http://schemas.openxmlformats.org/spreadsheetml/2006/main" count="183" uniqueCount="124">
  <si>
    <t xml:space="preserve">Observações </t>
  </si>
  <si>
    <t>Dist.</t>
  </si>
  <si>
    <t>Estrada / Rua</t>
  </si>
  <si>
    <t>Acum.</t>
  </si>
  <si>
    <t>PC0 - LARGADA
Hostel Santa Branca</t>
  </si>
  <si>
    <t>Rua Benedito Eugenio Faustino de Oliveira, 870</t>
  </si>
  <si>
    <t xml:space="preserve">Início VISTORIA 3h30
Encerramento LARGADA 4h00      </t>
  </si>
  <si>
    <t>Trecho Urbano Santa Branca</t>
  </si>
  <si>
    <t>Rua Capitão Augusto Trigueirinho</t>
  </si>
  <si>
    <t>Seguir à esquerda, Rua Independência</t>
  </si>
  <si>
    <t>Rua Independência</t>
  </si>
  <si>
    <t>Seguir à direita sentido
Rodovia Nilo Máximo</t>
  </si>
  <si>
    <t>Acesso Rodovia Carvalho Pinto</t>
  </si>
  <si>
    <t>Rodovia Nilo Máximo</t>
  </si>
  <si>
    <t>Seguir em frente sentido
São Paulo/Jacareí</t>
  </si>
  <si>
    <t>Acesso SP-070
Saída 6</t>
  </si>
  <si>
    <t>Seguir à direita, placa Guararema/São Paulo/Retorno</t>
  </si>
  <si>
    <t>Sequência de túneis</t>
  </si>
  <si>
    <t>Rodovia Governador Carvalho Pinto</t>
  </si>
  <si>
    <t xml:space="preserve">Continuar na estrada </t>
  </si>
  <si>
    <t>Saída 73</t>
  </si>
  <si>
    <t>Seguir à direita sentido
D. Pedro I/Igaratá/Campinas</t>
  </si>
  <si>
    <t>Saída 4</t>
  </si>
  <si>
    <t>Rodovia Dom Pedro I</t>
  </si>
  <si>
    <t>Seguir na rodovia</t>
  </si>
  <si>
    <t xml:space="preserve">Atendimento ao usuario, abastecimento possivel </t>
  </si>
  <si>
    <t xml:space="preserve">Seguir na rodovia </t>
  </si>
  <si>
    <t xml:space="preserve">Abastecimento </t>
  </si>
  <si>
    <t>Abastecimento água</t>
  </si>
  <si>
    <t>Abertura 07h30 / Fechamento 11h30</t>
  </si>
  <si>
    <t>Saída 102</t>
  </si>
  <si>
    <t>Seguir à direita sentido
Itatiba/Jundiaí/Bragança Pta.</t>
  </si>
  <si>
    <t>Placa Jundiaí/RETORNO</t>
  </si>
  <si>
    <t>Rodovia Luciano Consoline</t>
  </si>
  <si>
    <t>Seguir à esquerda seguindo a placa
Jundiaí/RETORNO</t>
  </si>
  <si>
    <t>Rotatória Trecho Urbano Itatiba</t>
  </si>
  <si>
    <t>Pegar segunda saída seguindo placa Câmara Municipal</t>
  </si>
  <si>
    <t>Rotatória</t>
  </si>
  <si>
    <t>Avenida Mal. Castelo Branco</t>
  </si>
  <si>
    <t>Seguir sentido Jundiaí</t>
  </si>
  <si>
    <t>Pedágio</t>
  </si>
  <si>
    <t>Rod. Mal. Rondon</t>
  </si>
  <si>
    <t>Saída 84</t>
  </si>
  <si>
    <t>Seguir à direita sentido
Cabreúva/P. B. Jesus/RETORNO</t>
  </si>
  <si>
    <t>Rotatórias</t>
  </si>
  <si>
    <t>Estr. Ver. José de Moraes</t>
  </si>
  <si>
    <t>Seguir em frente sentido
Pirapora B. Jesus/Cabreúva/RETORNO</t>
  </si>
  <si>
    <t xml:space="preserve">PC2 - UAI Que Trem Bom
Cabreúva           </t>
  </si>
  <si>
    <t>R. Manoel Martins de Melo</t>
  </si>
  <si>
    <t>Abertura 10h15 / Fechamento 16h15</t>
  </si>
  <si>
    <t>Trevo SP-300</t>
  </si>
  <si>
    <t>Seguir à direita sentido
Rod. Mal. Rondon</t>
  </si>
  <si>
    <t>Saída 64</t>
  </si>
  <si>
    <t>Saída para Rod. Dom Pedro I</t>
  </si>
  <si>
    <t>Seguir placa sentido
Rod. Dom Pedro I</t>
  </si>
  <si>
    <t>Saída 87</t>
  </si>
  <si>
    <t>Seguir à direita sentido
Jarinú/C. Limpo Pta./Várzea Pta.</t>
  </si>
  <si>
    <t>RETORNO</t>
  </si>
  <si>
    <t>Seguir à esquerda seguindo a placa
RETORNO</t>
  </si>
  <si>
    <t>Abertura 12h40 / Fechamento 21h15</t>
  </si>
  <si>
    <t>Saída 91</t>
  </si>
  <si>
    <t>Seguir à direita sentido
B. Pinhal/B. Tijuco Preto/RETORNO</t>
  </si>
  <si>
    <t>Trevos para retorno à rodovia</t>
  </si>
  <si>
    <t>Seguir placas sentido
São Paulo</t>
  </si>
  <si>
    <t>Possível Abastecimento</t>
  </si>
  <si>
    <t>Auto Posto Chaparral
Saída 24</t>
  </si>
  <si>
    <t>Possível Abastecimento Até 21:30</t>
  </si>
  <si>
    <t>Saída 1B</t>
  </si>
  <si>
    <t>Seguir placa sentido
C. Pinto/S. J. Campos</t>
  </si>
  <si>
    <t>Saída 83A</t>
  </si>
  <si>
    <t>Possível Abastecimento 24 horas</t>
  </si>
  <si>
    <t>Saída 96</t>
  </si>
  <si>
    <t>Seguir placa sentido
S. J. Campos/Monteiro Lobato</t>
  </si>
  <si>
    <t>Acesso Tamoios</t>
  </si>
  <si>
    <t>Saída 8</t>
  </si>
  <si>
    <t>Rodovia dos Tamoios</t>
  </si>
  <si>
    <t>Seguir à direita sentido
B. S. Judas/B. Putim/RETORNO</t>
  </si>
  <si>
    <t>Seguir à direita sentido
B. Putim/B. Capuava/RETORNO</t>
  </si>
  <si>
    <t>Rua São Nicolau</t>
  </si>
  <si>
    <t>Seguir placas sentido
B. Capuava</t>
  </si>
  <si>
    <t>Rotatória Sob o Viaduto</t>
  </si>
  <si>
    <t>Viaduto Fernando Pereira da Silva</t>
  </si>
  <si>
    <t>Após o viaduto, seguir as placas em direção à Rod. Carvalho Pinto</t>
  </si>
  <si>
    <t>PC4 - VIRTUAL
Placa de Trânsito</t>
  </si>
  <si>
    <t>Tirar foto da placa
Paraíbuna/Litoral Norte/C. Pinto</t>
  </si>
  <si>
    <t>Saída 9</t>
  </si>
  <si>
    <t>Seguir à direita sentido
Jacareí/São Paulo</t>
  </si>
  <si>
    <t>Saída 83B</t>
  </si>
  <si>
    <t>Rod. Luiz Augusto de Oliveira SP 215/ BR 267</t>
  </si>
  <si>
    <t>Seguir à direita sentido
Sta. Branca/Salesópolis/RETORNO</t>
  </si>
  <si>
    <t>Rod. Nilo Máximo</t>
  </si>
  <si>
    <t>Manter-se à direita seguindo pela
Av. Brg. Aguiar</t>
  </si>
  <si>
    <t>Av. Brig. Aguiar</t>
  </si>
  <si>
    <t>Virar à direita na Rua Independência e em seguida à esquerda na Rua Benedito Alves Teixeira</t>
  </si>
  <si>
    <t>Virar à direita acessando a Rod. Nilo Máximo</t>
  </si>
  <si>
    <t>PC5 - CHEGADA
Hostel Santa Branca</t>
  </si>
  <si>
    <t>Abertura 17h30 / Fechamento 07h00 (DOM)</t>
  </si>
  <si>
    <t>Rodovia Dom Pedro I, km 24</t>
  </si>
  <si>
    <t>Rodovia Dom Pedro , km 26</t>
  </si>
  <si>
    <t>Rodovia Dom Pedro , km 52</t>
  </si>
  <si>
    <t>Rodovia Dom Pedro , km 66</t>
  </si>
  <si>
    <t>Rodovia Dom Pedro I, km 73</t>
  </si>
  <si>
    <t>Rodovia Dom Pedro I, km 74</t>
  </si>
  <si>
    <t>Rodovia Dom Pedro I, km 79</t>
  </si>
  <si>
    <t>Rodovia Dom Pedro I, km 89</t>
  </si>
  <si>
    <t xml:space="preserve">SAU
</t>
  </si>
  <si>
    <t xml:space="preserve">Acesso Nazaré Paulista
</t>
  </si>
  <si>
    <t>Frango Assado</t>
  </si>
  <si>
    <t>Polícia Rodoviária</t>
  </si>
  <si>
    <t>SAL</t>
  </si>
  <si>
    <t>PC1 - Graal Mirante</t>
  </si>
  <si>
    <t>Rodovia Engenheiro Constâncio Cintra, km 77</t>
  </si>
  <si>
    <t>Rodovia Engenheiro Constâncio Cintra, km 78</t>
  </si>
  <si>
    <t>Rodovia Dom Pedro I. km 89</t>
  </si>
  <si>
    <t>Rodovia Dom Pedro I, km 67</t>
  </si>
  <si>
    <t>Rodovia Dom Pedro I,</t>
  </si>
  <si>
    <t>Rodovia Governador Carvalho Pinto, km 92</t>
  </si>
  <si>
    <t>Rodovia Governador Carvalho Pinto, km 94</t>
  </si>
  <si>
    <t xml:space="preserve">PC3 - Graal Mirante
</t>
  </si>
  <si>
    <t>Frango Assad</t>
  </si>
  <si>
    <t xml:space="preserve">Local </t>
  </si>
  <si>
    <t>Saídas</t>
  </si>
  <si>
    <t>Rod. Mal. , km 62</t>
  </si>
  <si>
    <t>BRM 400 - SANTA BRANCA - 27/05/2023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</si>
</sst>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/>
    </xf>
    <xf numFmtId="0" fontId="23" fillId="0" borderId="11" xfId="50" applyFont="1" applyBorder="1" applyAlignment="1">
      <alignment horizontal="left" vertical="center"/>
      <protection/>
    </xf>
    <xf numFmtId="18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33" borderId="12" xfId="50" applyFont="1" applyFill="1" applyBorder="1" applyAlignment="1">
      <alignment horizontal="center"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182" fontId="24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49" applyFont="1" applyFill="1" applyBorder="1" applyAlignment="1">
      <alignment horizontal="center" vertical="center" wrapText="1"/>
      <protection/>
    </xf>
    <xf numFmtId="0" fontId="24" fillId="33" borderId="12" xfId="0" applyFont="1" applyFill="1" applyBorder="1" applyAlignment="1">
      <alignment horizontal="center" vertical="center" wrapText="1"/>
    </xf>
    <xf numFmtId="0" fontId="24" fillId="35" borderId="10" xfId="49" applyFont="1" applyFill="1" applyBorder="1" applyAlignment="1">
      <alignment horizontal="center" vertical="center" wrapText="1"/>
      <protection/>
    </xf>
    <xf numFmtId="182" fontId="25" fillId="0" borderId="10" xfId="0" applyNumberFormat="1" applyFont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4" fillId="36" borderId="10" xfId="49" applyFont="1" applyFill="1" applyBorder="1" applyAlignment="1">
      <alignment horizontal="center" vertical="center" wrapText="1"/>
      <protection/>
    </xf>
    <xf numFmtId="0" fontId="24" fillId="9" borderId="10" xfId="49" applyFont="1" applyFill="1" applyBorder="1" applyAlignment="1">
      <alignment horizontal="center" vertical="center" wrapText="1"/>
      <protection/>
    </xf>
    <xf numFmtId="0" fontId="24" fillId="37" borderId="10" xfId="0" applyFont="1" applyFill="1" applyBorder="1" applyAlignment="1">
      <alignment horizontal="center" vertical="center" wrapText="1"/>
    </xf>
    <xf numFmtId="0" fontId="25" fillId="34" borderId="10" xfId="49" applyFont="1" applyFill="1" applyBorder="1" applyAlignment="1">
      <alignment horizontal="center" vertical="center" wrapText="1"/>
      <protection/>
    </xf>
    <xf numFmtId="0" fontId="25" fillId="36" borderId="10" xfId="49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266700</xdr:colOff>
      <xdr:row>1</xdr:row>
      <xdr:rowOff>161925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5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6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7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8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19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20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2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22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2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0</xdr:row>
      <xdr:rowOff>161925</xdr:rowOff>
    </xdr:to>
    <xdr:pic>
      <xdr:nvPicPr>
        <xdr:cNvPr id="24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tabSelected="1" zoomScalePageLayoutView="0" workbookViewId="0" topLeftCell="A1">
      <pane ySplit="2" topLeftCell="A3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1" customWidth="1"/>
    <col min="2" max="2" width="7.421875" style="1" customWidth="1"/>
    <col min="3" max="3" width="30.00390625" style="1" customWidth="1"/>
    <col min="4" max="4" width="27.140625" style="1" customWidth="1"/>
    <col min="5" max="5" width="38.421875" style="1" customWidth="1"/>
    <col min="6" max="16384" width="9.140625" style="1" customWidth="1"/>
  </cols>
  <sheetData>
    <row r="1" spans="1:5" ht="24.75" customHeight="1" thickBot="1">
      <c r="A1" s="7" t="s">
        <v>123</v>
      </c>
      <c r="B1" s="7"/>
      <c r="C1" s="7"/>
      <c r="D1" s="7"/>
      <c r="E1" s="7"/>
    </row>
    <row r="2" spans="1:5" s="4" customFormat="1" ht="33" customHeight="1" thickBot="1">
      <c r="A2" s="2" t="s">
        <v>3</v>
      </c>
      <c r="B2" s="2" t="s">
        <v>1</v>
      </c>
      <c r="C2" s="3" t="s">
        <v>120</v>
      </c>
      <c r="D2" s="3" t="s">
        <v>2</v>
      </c>
      <c r="E2" s="3" t="s">
        <v>0</v>
      </c>
    </row>
    <row r="3" spans="1:5" ht="33.75" customHeight="1" thickBot="1">
      <c r="A3" s="8">
        <v>0</v>
      </c>
      <c r="B3" s="9">
        <v>0</v>
      </c>
      <c r="C3" s="21" t="s">
        <v>4</v>
      </c>
      <c r="D3" s="22" t="s">
        <v>5</v>
      </c>
      <c r="E3" s="11" t="s">
        <v>6</v>
      </c>
    </row>
    <row r="4" spans="1:5" ht="25.5" customHeight="1" thickBot="1">
      <c r="A4" s="8">
        <v>1.3</v>
      </c>
      <c r="B4" s="8">
        <f>+A4-A3</f>
        <v>1.3</v>
      </c>
      <c r="C4" s="9" t="s">
        <v>7</v>
      </c>
      <c r="D4" s="12" t="s">
        <v>8</v>
      </c>
      <c r="E4" s="14" t="s">
        <v>9</v>
      </c>
    </row>
    <row r="5" spans="1:5" ht="33" customHeight="1" thickBot="1">
      <c r="A5" s="8">
        <v>1.5</v>
      </c>
      <c r="B5" s="8">
        <f aca="true" t="shared" si="0" ref="B5:B14">+A5-A4</f>
        <v>0.19999999999999996</v>
      </c>
      <c r="C5" s="9" t="s">
        <v>7</v>
      </c>
      <c r="D5" s="14" t="s">
        <v>10</v>
      </c>
      <c r="E5" s="14" t="s">
        <v>11</v>
      </c>
    </row>
    <row r="6" spans="1:5" ht="25.5" customHeight="1" thickBot="1">
      <c r="A6" s="8">
        <v>10.4</v>
      </c>
      <c r="B6" s="8">
        <f t="shared" si="0"/>
        <v>8.9</v>
      </c>
      <c r="C6" s="27" t="s">
        <v>12</v>
      </c>
      <c r="D6" s="24" t="s">
        <v>13</v>
      </c>
      <c r="E6" s="24" t="s">
        <v>14</v>
      </c>
    </row>
    <row r="7" spans="1:5" ht="25.5" customHeight="1" thickBot="1">
      <c r="A7" s="15">
        <v>11</v>
      </c>
      <c r="B7" s="8">
        <f t="shared" si="0"/>
        <v>0.5999999999999996</v>
      </c>
      <c r="C7" s="23" t="s">
        <v>15</v>
      </c>
      <c r="D7" s="24" t="s">
        <v>13</v>
      </c>
      <c r="E7" s="24" t="s">
        <v>16</v>
      </c>
    </row>
    <row r="8" spans="1:5" ht="31.5" customHeight="1" thickBot="1">
      <c r="A8" s="15">
        <v>14.2</v>
      </c>
      <c r="B8" s="8">
        <f t="shared" si="0"/>
        <v>3.1999999999999993</v>
      </c>
      <c r="C8" s="13" t="s">
        <v>17</v>
      </c>
      <c r="D8" s="12" t="s">
        <v>18</v>
      </c>
      <c r="E8" s="14" t="s">
        <v>19</v>
      </c>
    </row>
    <row r="9" spans="1:5" ht="30.75" customHeight="1" thickBot="1">
      <c r="A9" s="15">
        <v>20.9</v>
      </c>
      <c r="B9" s="8">
        <f t="shared" si="0"/>
        <v>6.699999999999999</v>
      </c>
      <c r="C9" s="23" t="s">
        <v>20</v>
      </c>
      <c r="D9" s="24" t="s">
        <v>18</v>
      </c>
      <c r="E9" s="24" t="s">
        <v>21</v>
      </c>
    </row>
    <row r="10" spans="1:5" ht="33.75" customHeight="1" thickBot="1">
      <c r="A10" s="15">
        <v>26.4</v>
      </c>
      <c r="B10" s="8">
        <f t="shared" si="0"/>
        <v>5.5</v>
      </c>
      <c r="C10" s="16" t="s">
        <v>22</v>
      </c>
      <c r="D10" s="12" t="s">
        <v>23</v>
      </c>
      <c r="E10" s="28" t="s">
        <v>24</v>
      </c>
    </row>
    <row r="11" spans="1:5" ht="25.5" customHeight="1" thickBot="1">
      <c r="A11" s="15">
        <v>45.1</v>
      </c>
      <c r="B11" s="8">
        <f t="shared" si="0"/>
        <v>18.700000000000003</v>
      </c>
      <c r="C11" s="16" t="s">
        <v>105</v>
      </c>
      <c r="D11" s="12" t="s">
        <v>97</v>
      </c>
      <c r="E11" s="10" t="s">
        <v>25</v>
      </c>
    </row>
    <row r="12" spans="1:5" ht="25.5" customHeight="1" thickBot="1">
      <c r="A12" s="15">
        <v>48.5</v>
      </c>
      <c r="B12" s="8">
        <f t="shared" si="0"/>
        <v>3.3999999999999986</v>
      </c>
      <c r="C12" s="16" t="s">
        <v>40</v>
      </c>
      <c r="D12" s="12" t="s">
        <v>98</v>
      </c>
      <c r="E12" s="28" t="s">
        <v>26</v>
      </c>
    </row>
    <row r="13" spans="1:5" ht="25.5" customHeight="1" thickBot="1">
      <c r="A13" s="15">
        <v>74.5</v>
      </c>
      <c r="B13" s="8">
        <f t="shared" si="0"/>
        <v>26</v>
      </c>
      <c r="C13" s="16" t="s">
        <v>106</v>
      </c>
      <c r="D13" s="12" t="s">
        <v>99</v>
      </c>
      <c r="E13" s="28" t="s">
        <v>26</v>
      </c>
    </row>
    <row r="14" spans="1:5" ht="25.5" customHeight="1" thickBot="1">
      <c r="A14" s="15">
        <v>88.7</v>
      </c>
      <c r="B14" s="8">
        <f t="shared" si="0"/>
        <v>14.200000000000003</v>
      </c>
      <c r="C14" s="16" t="s">
        <v>107</v>
      </c>
      <c r="D14" s="12" t="s">
        <v>100</v>
      </c>
      <c r="E14" s="28" t="s">
        <v>27</v>
      </c>
    </row>
    <row r="15" spans="1:5" ht="31.5" customHeight="1" thickBot="1">
      <c r="A15" s="15">
        <v>97.1</v>
      </c>
      <c r="B15" s="8">
        <f aca="true" t="shared" si="1" ref="B15:B61">A15-A14</f>
        <v>8.399999999999991</v>
      </c>
      <c r="C15" s="16" t="s">
        <v>108</v>
      </c>
      <c r="D15" s="12" t="s">
        <v>101</v>
      </c>
      <c r="E15" s="10" t="s">
        <v>28</v>
      </c>
    </row>
    <row r="16" spans="1:5" ht="39.75" customHeight="1" thickBot="1">
      <c r="A16" s="15">
        <v>97.1</v>
      </c>
      <c r="B16" s="8">
        <f t="shared" si="1"/>
        <v>0</v>
      </c>
      <c r="C16" s="16" t="s">
        <v>109</v>
      </c>
      <c r="D16" s="12" t="s">
        <v>102</v>
      </c>
      <c r="E16" s="10" t="s">
        <v>25</v>
      </c>
    </row>
    <row r="17" spans="1:5" ht="25.5" customHeight="1" thickBot="1">
      <c r="A17" s="15">
        <v>102.1</v>
      </c>
      <c r="B17" s="8">
        <f t="shared" si="1"/>
        <v>5</v>
      </c>
      <c r="C17" s="16" t="s">
        <v>40</v>
      </c>
      <c r="D17" s="12" t="s">
        <v>103</v>
      </c>
      <c r="E17" s="28" t="s">
        <v>26</v>
      </c>
    </row>
    <row r="18" spans="1:5" ht="25.5" customHeight="1" thickBot="1">
      <c r="A18" s="15">
        <v>111.4</v>
      </c>
      <c r="B18" s="8">
        <f t="shared" si="1"/>
        <v>9.300000000000011</v>
      </c>
      <c r="C18" s="26" t="s">
        <v>110</v>
      </c>
      <c r="D18" s="22" t="s">
        <v>104</v>
      </c>
      <c r="E18" s="18" t="s">
        <v>29</v>
      </c>
    </row>
    <row r="19" spans="1:5" ht="44.25" customHeight="1" thickBot="1">
      <c r="A19" s="15">
        <v>123.8</v>
      </c>
      <c r="B19" s="8">
        <f t="shared" si="1"/>
        <v>12.399999999999991</v>
      </c>
      <c r="C19" s="23" t="s">
        <v>30</v>
      </c>
      <c r="D19" s="24" t="s">
        <v>23</v>
      </c>
      <c r="E19" s="24" t="s">
        <v>31</v>
      </c>
    </row>
    <row r="20" spans="1:5" ht="25.5" customHeight="1" thickBot="1">
      <c r="A20" s="15">
        <v>124.5</v>
      </c>
      <c r="B20" s="8">
        <f t="shared" si="1"/>
        <v>0.7000000000000028</v>
      </c>
      <c r="C20" s="23" t="s">
        <v>32</v>
      </c>
      <c r="D20" s="24" t="s">
        <v>33</v>
      </c>
      <c r="E20" s="24" t="s">
        <v>34</v>
      </c>
    </row>
    <row r="21" spans="1:5" ht="25.5" customHeight="1" thickBot="1">
      <c r="A21" s="15">
        <v>131.1</v>
      </c>
      <c r="B21" s="8">
        <f t="shared" si="1"/>
        <v>6.599999999999994</v>
      </c>
      <c r="C21" s="23" t="s">
        <v>35</v>
      </c>
      <c r="D21" s="24" t="s">
        <v>33</v>
      </c>
      <c r="E21" s="24" t="s">
        <v>36</v>
      </c>
    </row>
    <row r="22" spans="1:5" ht="33.75" customHeight="1" thickBot="1">
      <c r="A22" s="15">
        <v>131.8</v>
      </c>
      <c r="B22" s="8">
        <f t="shared" si="1"/>
        <v>0.700000000000017</v>
      </c>
      <c r="C22" s="23" t="s">
        <v>37</v>
      </c>
      <c r="D22" s="24" t="s">
        <v>38</v>
      </c>
      <c r="E22" s="24" t="s">
        <v>39</v>
      </c>
    </row>
    <row r="23" spans="1:5" ht="39.75" customHeight="1" thickBot="1">
      <c r="A23" s="15">
        <v>138.3</v>
      </c>
      <c r="B23" s="8">
        <f t="shared" si="1"/>
        <v>6.5</v>
      </c>
      <c r="C23" s="16" t="s">
        <v>40</v>
      </c>
      <c r="D23" s="14" t="s">
        <v>111</v>
      </c>
      <c r="E23" s="28" t="s">
        <v>26</v>
      </c>
    </row>
    <row r="24" spans="1:5" ht="25.5" customHeight="1" thickBot="1">
      <c r="A24" s="15">
        <v>168.6</v>
      </c>
      <c r="B24" s="8">
        <f t="shared" si="1"/>
        <v>30.299999999999983</v>
      </c>
      <c r="C24" s="16" t="s">
        <v>40</v>
      </c>
      <c r="D24" s="14" t="s">
        <v>41</v>
      </c>
      <c r="E24" s="28" t="s">
        <v>26</v>
      </c>
    </row>
    <row r="25" spans="1:5" ht="25.5" customHeight="1" thickBot="1">
      <c r="A25" s="15">
        <v>176.7</v>
      </c>
      <c r="B25" s="8">
        <f t="shared" si="1"/>
        <v>8.099999999999994</v>
      </c>
      <c r="C25" s="23" t="s">
        <v>42</v>
      </c>
      <c r="D25" s="24" t="s">
        <v>41</v>
      </c>
      <c r="E25" s="24" t="s">
        <v>43</v>
      </c>
    </row>
    <row r="26" spans="1:5" ht="25.5" customHeight="1" thickBot="1">
      <c r="A26" s="15">
        <v>177</v>
      </c>
      <c r="B26" s="8">
        <f t="shared" si="1"/>
        <v>0.30000000000001137</v>
      </c>
      <c r="C26" s="23" t="s">
        <v>44</v>
      </c>
      <c r="D26" s="24" t="s">
        <v>45</v>
      </c>
      <c r="E26" s="24" t="s">
        <v>46</v>
      </c>
    </row>
    <row r="27" spans="1:5" ht="25.5" customHeight="1" thickBot="1">
      <c r="A27" s="15">
        <v>183.1</v>
      </c>
      <c r="B27" s="8">
        <f t="shared" si="1"/>
        <v>6.099999999999994</v>
      </c>
      <c r="C27" s="26" t="s">
        <v>47</v>
      </c>
      <c r="D27" s="22" t="s">
        <v>48</v>
      </c>
      <c r="E27" s="18" t="s">
        <v>49</v>
      </c>
    </row>
    <row r="28" spans="1:5" ht="25.5" customHeight="1" thickBot="1">
      <c r="A28" s="15">
        <v>189.6</v>
      </c>
      <c r="B28" s="8">
        <f t="shared" si="1"/>
        <v>6.5</v>
      </c>
      <c r="C28" s="23" t="s">
        <v>50</v>
      </c>
      <c r="D28" s="24" t="s">
        <v>45</v>
      </c>
      <c r="E28" s="24" t="s">
        <v>51</v>
      </c>
    </row>
    <row r="29" spans="1:5" ht="25.5" customHeight="1" thickBot="1">
      <c r="A29" s="15">
        <v>198</v>
      </c>
      <c r="B29" s="8">
        <f t="shared" si="1"/>
        <v>8.400000000000006</v>
      </c>
      <c r="C29" s="16" t="s">
        <v>40</v>
      </c>
      <c r="D29" s="14" t="s">
        <v>41</v>
      </c>
      <c r="E29" s="28" t="s">
        <v>26</v>
      </c>
    </row>
    <row r="30" spans="1:5" ht="25.5" customHeight="1" thickBot="1">
      <c r="A30" s="15">
        <v>209.8</v>
      </c>
      <c r="B30" s="8">
        <f t="shared" si="1"/>
        <v>11.800000000000011</v>
      </c>
      <c r="C30" s="19" t="s">
        <v>52</v>
      </c>
      <c r="D30" s="14" t="s">
        <v>41</v>
      </c>
      <c r="E30" s="28" t="s">
        <v>26</v>
      </c>
    </row>
    <row r="31" spans="1:5" ht="42.75" customHeight="1" thickBot="1">
      <c r="A31" s="15">
        <v>212.4</v>
      </c>
      <c r="B31" s="8">
        <f t="shared" si="1"/>
        <v>2.5999999999999943</v>
      </c>
      <c r="C31" s="13" t="s">
        <v>121</v>
      </c>
      <c r="D31" s="14" t="s">
        <v>122</v>
      </c>
      <c r="E31" s="28" t="s">
        <v>26</v>
      </c>
    </row>
    <row r="32" spans="1:5" ht="25.5" customHeight="1" thickBot="1">
      <c r="A32" s="15">
        <v>230</v>
      </c>
      <c r="B32" s="8">
        <f t="shared" si="1"/>
        <v>17.599999999999994</v>
      </c>
      <c r="C32" s="16" t="s">
        <v>108</v>
      </c>
      <c r="D32" s="14" t="s">
        <v>112</v>
      </c>
      <c r="E32" s="10" t="s">
        <v>28</v>
      </c>
    </row>
    <row r="33" spans="1:5" ht="25.5" customHeight="1" thickBot="1">
      <c r="A33" s="15">
        <v>241</v>
      </c>
      <c r="B33" s="8">
        <f t="shared" si="1"/>
        <v>11</v>
      </c>
      <c r="C33" s="23" t="s">
        <v>53</v>
      </c>
      <c r="D33" s="24" t="s">
        <v>33</v>
      </c>
      <c r="E33" s="24" t="s">
        <v>54</v>
      </c>
    </row>
    <row r="34" spans="1:5" ht="25.5" customHeight="1" thickBot="1">
      <c r="A34" s="15">
        <v>256</v>
      </c>
      <c r="B34" s="8">
        <f t="shared" si="1"/>
        <v>15</v>
      </c>
      <c r="C34" s="23" t="s">
        <v>55</v>
      </c>
      <c r="D34" s="24" t="s">
        <v>23</v>
      </c>
      <c r="E34" s="24" t="s">
        <v>56</v>
      </c>
    </row>
    <row r="35" spans="1:5" ht="25.5" customHeight="1" thickBot="1">
      <c r="A35" s="15">
        <v>256.4</v>
      </c>
      <c r="B35" s="8">
        <f t="shared" si="1"/>
        <v>0.39999999999997726</v>
      </c>
      <c r="C35" s="23" t="s">
        <v>57</v>
      </c>
      <c r="D35" s="24" t="s">
        <v>23</v>
      </c>
      <c r="E35" s="24" t="s">
        <v>58</v>
      </c>
    </row>
    <row r="36" spans="1:5" ht="25.5" customHeight="1" thickBot="1">
      <c r="A36" s="15">
        <v>256.5</v>
      </c>
      <c r="B36" s="8">
        <f t="shared" si="1"/>
        <v>0.10000000000002274</v>
      </c>
      <c r="C36" s="23" t="s">
        <v>57</v>
      </c>
      <c r="D36" s="24" t="s">
        <v>23</v>
      </c>
      <c r="E36" s="24" t="s">
        <v>58</v>
      </c>
    </row>
    <row r="37" spans="1:5" ht="25.5" customHeight="1" thickBot="1">
      <c r="A37" s="15">
        <v>258.3</v>
      </c>
      <c r="B37" s="8">
        <f t="shared" si="1"/>
        <v>1.8000000000000114</v>
      </c>
      <c r="C37" s="26" t="s">
        <v>118</v>
      </c>
      <c r="D37" s="22" t="s">
        <v>113</v>
      </c>
      <c r="E37" s="18" t="s">
        <v>59</v>
      </c>
    </row>
    <row r="38" spans="1:5" ht="25.5" customHeight="1" thickBot="1">
      <c r="A38" s="15">
        <v>259.7</v>
      </c>
      <c r="B38" s="8">
        <f t="shared" si="1"/>
        <v>1.3999999999999773</v>
      </c>
      <c r="C38" s="25" t="s">
        <v>60</v>
      </c>
      <c r="D38" s="24" t="s">
        <v>23</v>
      </c>
      <c r="E38" s="24" t="s">
        <v>61</v>
      </c>
    </row>
    <row r="39" spans="1:5" ht="25.5" customHeight="1" thickBot="1">
      <c r="A39" s="15">
        <v>260.2</v>
      </c>
      <c r="B39" s="8">
        <f t="shared" si="1"/>
        <v>0.5</v>
      </c>
      <c r="C39" s="25" t="s">
        <v>62</v>
      </c>
      <c r="D39" s="24" t="s">
        <v>23</v>
      </c>
      <c r="E39" s="24" t="s">
        <v>63</v>
      </c>
    </row>
    <row r="40" spans="1:5" ht="25.5" customHeight="1" thickBot="1">
      <c r="A40" s="15">
        <v>284.6</v>
      </c>
      <c r="B40" s="8">
        <f t="shared" si="1"/>
        <v>24.400000000000034</v>
      </c>
      <c r="C40" s="16" t="s">
        <v>119</v>
      </c>
      <c r="D40" s="14" t="s">
        <v>114</v>
      </c>
      <c r="E40" s="10" t="s">
        <v>64</v>
      </c>
    </row>
    <row r="41" spans="1:5" ht="25.5" customHeight="1" thickBot="1">
      <c r="A41" s="15">
        <v>325</v>
      </c>
      <c r="B41" s="8">
        <f t="shared" si="1"/>
        <v>40.39999999999998</v>
      </c>
      <c r="C41" s="16" t="s">
        <v>40</v>
      </c>
      <c r="D41" s="12" t="s">
        <v>23</v>
      </c>
      <c r="E41" s="28" t="s">
        <v>26</v>
      </c>
    </row>
    <row r="42" spans="1:5" ht="25.5" customHeight="1" thickBot="1">
      <c r="A42" s="15">
        <v>326.4</v>
      </c>
      <c r="B42" s="8">
        <f t="shared" si="1"/>
        <v>1.3999999999999773</v>
      </c>
      <c r="C42" s="17" t="s">
        <v>65</v>
      </c>
      <c r="D42" s="12" t="s">
        <v>115</v>
      </c>
      <c r="E42" s="28" t="s">
        <v>66</v>
      </c>
    </row>
    <row r="43" spans="1:5" ht="42.75" customHeight="1" thickBot="1">
      <c r="A43" s="15">
        <v>352</v>
      </c>
      <c r="B43" s="8">
        <f t="shared" si="1"/>
        <v>25.600000000000023</v>
      </c>
      <c r="C43" s="23" t="s">
        <v>67</v>
      </c>
      <c r="D43" s="24" t="s">
        <v>23</v>
      </c>
      <c r="E43" s="24" t="s">
        <v>68</v>
      </c>
    </row>
    <row r="44" spans="1:5" ht="25.5" customHeight="1" thickBot="1">
      <c r="A44" s="15">
        <v>354.9</v>
      </c>
      <c r="B44" s="8">
        <f t="shared" si="1"/>
        <v>2.8999999999999773</v>
      </c>
      <c r="C44" s="13" t="s">
        <v>17</v>
      </c>
      <c r="D44" s="12" t="s">
        <v>18</v>
      </c>
      <c r="E44" s="14" t="s">
        <v>19</v>
      </c>
    </row>
    <row r="45" spans="1:5" ht="25.5" customHeight="1" thickBot="1">
      <c r="A45" s="15">
        <v>362.2</v>
      </c>
      <c r="B45" s="8">
        <f t="shared" si="1"/>
        <v>7.300000000000011</v>
      </c>
      <c r="C45" s="19" t="s">
        <v>69</v>
      </c>
      <c r="D45" s="12" t="s">
        <v>18</v>
      </c>
      <c r="E45" s="14" t="s">
        <v>19</v>
      </c>
    </row>
    <row r="46" spans="1:5" ht="25.5" customHeight="1" thickBot="1">
      <c r="A46" s="15">
        <v>371.7</v>
      </c>
      <c r="B46" s="8">
        <f t="shared" si="1"/>
        <v>9.5</v>
      </c>
      <c r="C46" s="16" t="s">
        <v>40</v>
      </c>
      <c r="D46" s="12" t="s">
        <v>116</v>
      </c>
      <c r="E46" s="14" t="s">
        <v>19</v>
      </c>
    </row>
    <row r="47" spans="1:5" ht="42.75" customHeight="1" thickBot="1">
      <c r="A47" s="15">
        <v>373.2</v>
      </c>
      <c r="B47" s="8">
        <f t="shared" si="1"/>
        <v>1.5</v>
      </c>
      <c r="C47" s="16" t="s">
        <v>107</v>
      </c>
      <c r="D47" s="12" t="s">
        <v>117</v>
      </c>
      <c r="E47" s="28" t="s">
        <v>70</v>
      </c>
    </row>
    <row r="48" spans="1:5" ht="25.5" customHeight="1" thickBot="1">
      <c r="A48" s="15">
        <v>375.3</v>
      </c>
      <c r="B48" s="8">
        <f t="shared" si="1"/>
        <v>2.1000000000000227</v>
      </c>
      <c r="C48" s="25" t="s">
        <v>71</v>
      </c>
      <c r="D48" s="24" t="s">
        <v>18</v>
      </c>
      <c r="E48" s="24" t="s">
        <v>72</v>
      </c>
    </row>
    <row r="49" spans="1:5" ht="25.5" customHeight="1" thickBot="1">
      <c r="A49" s="15">
        <v>376</v>
      </c>
      <c r="B49" s="8">
        <f t="shared" si="1"/>
        <v>0.6999999999999886</v>
      </c>
      <c r="C49" s="25" t="s">
        <v>73</v>
      </c>
      <c r="D49" s="24" t="s">
        <v>18</v>
      </c>
      <c r="E49" s="24" t="s">
        <v>72</v>
      </c>
    </row>
    <row r="50" spans="1:5" ht="25.5" customHeight="1" thickBot="1">
      <c r="A50" s="15">
        <v>378.6</v>
      </c>
      <c r="B50" s="8">
        <f t="shared" si="1"/>
        <v>2.6000000000000227</v>
      </c>
      <c r="C50" s="23" t="s">
        <v>74</v>
      </c>
      <c r="D50" s="24" t="s">
        <v>75</v>
      </c>
      <c r="E50" s="24" t="s">
        <v>76</v>
      </c>
    </row>
    <row r="51" spans="1:5" ht="25.5" customHeight="1" thickBot="1">
      <c r="A51" s="15">
        <v>378.8</v>
      </c>
      <c r="B51" s="8">
        <f t="shared" si="1"/>
        <v>0.19999999999998863</v>
      </c>
      <c r="C51" s="23" t="s">
        <v>37</v>
      </c>
      <c r="D51" s="24" t="s">
        <v>75</v>
      </c>
      <c r="E51" s="24" t="s">
        <v>77</v>
      </c>
    </row>
    <row r="52" spans="1:5" ht="49.5" customHeight="1" thickBot="1">
      <c r="A52" s="15">
        <v>379.7</v>
      </c>
      <c r="B52" s="8">
        <f t="shared" si="1"/>
        <v>0.8999999999999773</v>
      </c>
      <c r="C52" s="23" t="s">
        <v>37</v>
      </c>
      <c r="D52" s="24" t="s">
        <v>78</v>
      </c>
      <c r="E52" s="24" t="s">
        <v>79</v>
      </c>
    </row>
    <row r="53" spans="1:5" ht="42.75" customHeight="1" thickBot="1">
      <c r="A53" s="15">
        <v>380.1</v>
      </c>
      <c r="B53" s="8">
        <f t="shared" si="1"/>
        <v>0.4000000000000341</v>
      </c>
      <c r="C53" s="25" t="s">
        <v>80</v>
      </c>
      <c r="D53" s="24" t="s">
        <v>81</v>
      </c>
      <c r="E53" s="29" t="s">
        <v>82</v>
      </c>
    </row>
    <row r="54" spans="1:5" ht="25.5" customHeight="1" thickBot="1">
      <c r="A54" s="15">
        <v>380.2</v>
      </c>
      <c r="B54" s="8">
        <f t="shared" si="1"/>
        <v>0.0999999999999659</v>
      </c>
      <c r="C54" s="21" t="s">
        <v>83</v>
      </c>
      <c r="D54" s="22" t="s">
        <v>75</v>
      </c>
      <c r="E54" s="18" t="s">
        <v>84</v>
      </c>
    </row>
    <row r="55" spans="1:5" ht="25.5" customHeight="1" thickBot="1">
      <c r="A55" s="8">
        <v>382.1</v>
      </c>
      <c r="B55" s="20">
        <f t="shared" si="1"/>
        <v>1.900000000000034</v>
      </c>
      <c r="C55" s="25" t="s">
        <v>85</v>
      </c>
      <c r="D55" s="24" t="s">
        <v>78</v>
      </c>
      <c r="E55" s="24" t="s">
        <v>86</v>
      </c>
    </row>
    <row r="56" spans="1:5" ht="25.5" customHeight="1" thickBot="1">
      <c r="A56" s="8">
        <v>385.1</v>
      </c>
      <c r="B56" s="20">
        <f t="shared" si="1"/>
        <v>3</v>
      </c>
      <c r="C56" s="16" t="s">
        <v>107</v>
      </c>
      <c r="D56" s="12" t="s">
        <v>117</v>
      </c>
      <c r="E56" s="28" t="s">
        <v>70</v>
      </c>
    </row>
    <row r="57" spans="1:5" ht="25.5" customHeight="1" thickBot="1">
      <c r="A57" s="8">
        <v>395.7</v>
      </c>
      <c r="B57" s="20">
        <f t="shared" si="1"/>
        <v>10.599999999999966</v>
      </c>
      <c r="C57" s="25" t="s">
        <v>87</v>
      </c>
      <c r="D57" s="24" t="s">
        <v>88</v>
      </c>
      <c r="E57" s="24" t="s">
        <v>89</v>
      </c>
    </row>
    <row r="58" spans="1:5" ht="25.5" customHeight="1" thickBot="1">
      <c r="A58" s="8">
        <v>405.4</v>
      </c>
      <c r="B58" s="20">
        <f t="shared" si="1"/>
        <v>9.699999999999989</v>
      </c>
      <c r="C58" s="9" t="s">
        <v>7</v>
      </c>
      <c r="D58" s="10" t="s">
        <v>90</v>
      </c>
      <c r="E58" s="10" t="s">
        <v>91</v>
      </c>
    </row>
    <row r="59" spans="1:5" ht="42.75" customHeight="1" thickBot="1">
      <c r="A59" s="8">
        <v>405.5</v>
      </c>
      <c r="B59" s="20">
        <f t="shared" si="1"/>
        <v>0.10000000000002274</v>
      </c>
      <c r="C59" s="9" t="s">
        <v>7</v>
      </c>
      <c r="D59" s="10" t="s">
        <v>92</v>
      </c>
      <c r="E59" s="10" t="s">
        <v>93</v>
      </c>
    </row>
    <row r="60" spans="1:5" ht="25.5" customHeight="1" thickBot="1">
      <c r="A60" s="8">
        <v>405.8</v>
      </c>
      <c r="B60" s="20">
        <f t="shared" si="1"/>
        <v>0.30000000000001137</v>
      </c>
      <c r="C60" s="9" t="s">
        <v>7</v>
      </c>
      <c r="D60" s="12" t="s">
        <v>8</v>
      </c>
      <c r="E60" s="10" t="s">
        <v>94</v>
      </c>
    </row>
    <row r="61" spans="1:5" ht="42.75" customHeight="1" thickBot="1">
      <c r="A61" s="8">
        <v>406.9</v>
      </c>
      <c r="B61" s="20">
        <f t="shared" si="1"/>
        <v>1.099999999999966</v>
      </c>
      <c r="C61" s="21" t="s">
        <v>95</v>
      </c>
      <c r="D61" s="22" t="s">
        <v>5</v>
      </c>
      <c r="E61" s="18" t="s">
        <v>96</v>
      </c>
    </row>
    <row r="62" ht="42.75" customHeight="1">
      <c r="A62" s="6"/>
    </row>
    <row r="63" ht="25.5" customHeight="1">
      <c r="A63" s="6"/>
    </row>
    <row r="64" spans="1:5" ht="25.5" customHeight="1">
      <c r="A64" s="6"/>
      <c r="E64" s="5"/>
    </row>
    <row r="65" ht="25.5" customHeight="1">
      <c r="A65" s="6"/>
    </row>
    <row r="66" ht="25.5" customHeight="1">
      <c r="A66" s="6"/>
    </row>
    <row r="67" ht="25.5" customHeight="1"/>
    <row r="68" ht="25.5" customHeight="1"/>
    <row r="69" ht="25.5" customHeight="1">
      <c r="A69" s="6"/>
    </row>
    <row r="70" ht="25.5" customHeight="1">
      <c r="A70" s="6"/>
    </row>
    <row r="71" ht="25.5" customHeight="1">
      <c r="A71" s="6"/>
    </row>
    <row r="72" ht="25.5" customHeight="1">
      <c r="A72" s="6"/>
    </row>
    <row r="73" ht="25.5" customHeight="1">
      <c r="A73" s="6"/>
    </row>
    <row r="74" ht="25.5" customHeight="1">
      <c r="A74" s="6"/>
    </row>
    <row r="75" ht="25.5" customHeight="1">
      <c r="A75" s="6"/>
    </row>
    <row r="76" ht="25.5" customHeight="1">
      <c r="A76" s="6"/>
    </row>
    <row r="77" ht="39.75" customHeight="1"/>
  </sheetData>
  <sheetProtection/>
  <mergeCells count="1">
    <mergeCell ref="A1:E1"/>
  </mergeCells>
  <printOptions horizontalCentered="1"/>
  <pageMargins left="0" right="0" top="0" bottom="0" header="0" footer="0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2017-01-13T17:31:50Z</cp:lastPrinted>
  <dcterms:created xsi:type="dcterms:W3CDTF">2007-10-16T10:31:51Z</dcterms:created>
  <dcterms:modified xsi:type="dcterms:W3CDTF">2023-05-22T13:06:41Z</dcterms:modified>
  <cp:category/>
  <cp:version/>
  <cp:contentType/>
  <cp:contentStatus/>
</cp:coreProperties>
</file>